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16 Closing Rev" sheetId="2" r:id="rId2"/>
    <sheet name="Expenses" sheetId="1" r:id="rId3"/>
  </sheets>
  <calcPr calcId="162913"/>
</workbook>
</file>

<file path=xl/calcChain.xml><?xml version="1.0" encoding="utf-8"?>
<calcChain xmlns="http://schemas.openxmlformats.org/spreadsheetml/2006/main">
  <c r="J10" i="3" l="1"/>
  <c r="M10" i="3" s="1"/>
  <c r="J9" i="3"/>
  <c r="M9" i="3" s="1"/>
  <c r="J8" i="3"/>
  <c r="M8" i="3" s="1"/>
  <c r="J7" i="3"/>
  <c r="M7" i="3" s="1"/>
  <c r="J6" i="3"/>
  <c r="M6" i="3" s="1"/>
  <c r="J4" i="3"/>
  <c r="M5" i="3" s="1"/>
  <c r="J3" i="3"/>
  <c r="M3" i="3" s="1"/>
  <c r="M4" i="3" l="1"/>
</calcChain>
</file>

<file path=xl/sharedStrings.xml><?xml version="1.0" encoding="utf-8"?>
<sst xmlns="http://schemas.openxmlformats.org/spreadsheetml/2006/main" count="1286" uniqueCount="194">
  <si>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</si>
  <si>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</si>
  <si>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</si>
  <si>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</si>
  <si>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</si>
  <si>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</si>
  <si>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</si>
  <si>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</si>
  <si>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</si>
  <si>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</si>
  <si>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</si>
  <si>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</si>
  <si>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</si>
  <si>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</si>
  <si>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</si>
  <si>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</si>
  <si>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</si>
  <si>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</si>
  <si>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</si>
  <si>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</si>
  <si>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</si>
  <si>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</si>
  <si>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</si>
  <si>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10</t>
  </si>
  <si>
    <t>02</t>
  </si>
  <si>
    <t>6150</t>
  </si>
  <si>
    <t>0000</t>
  </si>
  <si>
    <t>16</t>
  </si>
  <si>
    <t>00</t>
  </si>
  <si>
    <t>17</t>
  </si>
  <si>
    <t>TC705314501</t>
  </si>
  <si>
    <t>705</t>
  </si>
  <si>
    <t>4169</t>
  </si>
  <si>
    <t>SOUTHWES  5262150704897</t>
  </si>
  <si>
    <t>SOUTHWES  5262150706367</t>
  </si>
  <si>
    <t>TC705222501</t>
  </si>
  <si>
    <t>SOUTHWES  5262124734332</t>
  </si>
  <si>
    <t>SOUTHWES  5262124736910</t>
  </si>
  <si>
    <t>SOUTHWES  5262124722570</t>
  </si>
  <si>
    <t>4169 Total</t>
  </si>
  <si>
    <t>TC705344501</t>
  </si>
  <si>
    <t>3020</t>
  </si>
  <si>
    <t>4171</t>
  </si>
  <si>
    <t>9702314</t>
  </si>
  <si>
    <t>SOUTHWES  5262157058312</t>
  </si>
  <si>
    <t>0422</t>
  </si>
  <si>
    <t>9704114</t>
  </si>
  <si>
    <t>SOUTHWES  5262160245649</t>
  </si>
  <si>
    <t>AMERICAN  00123142652030</t>
  </si>
  <si>
    <t>UNITED    01624671749400</t>
  </si>
  <si>
    <t>SOUTHWES  5262150680588</t>
  </si>
  <si>
    <t>SOUTHWES  5262150685610</t>
  </si>
  <si>
    <t>TC705041601</t>
  </si>
  <si>
    <t>SOUTHWES  5262173300045 - P</t>
  </si>
  <si>
    <t>SOUTHWES  5262174293402 - P</t>
  </si>
  <si>
    <t>SOUTHWES  5262172919423 - P</t>
  </si>
  <si>
    <t>SOUTHWES  5262172911907 - P</t>
  </si>
  <si>
    <t>SOUTHWES  5262171724658 - P</t>
  </si>
  <si>
    <t>ALASKA A  0272184874274 - P</t>
  </si>
  <si>
    <t>TC705010601</t>
  </si>
  <si>
    <t>Sullivan Adam-12/15</t>
  </si>
  <si>
    <t>JosephTaylor -3/28-30</t>
  </si>
  <si>
    <t>TC705069601</t>
  </si>
  <si>
    <t>0423</t>
  </si>
  <si>
    <t>9704115</t>
  </si>
  <si>
    <t>SOUTHWES  5262183577208 - P</t>
  </si>
  <si>
    <t>SOUTHWES  5262183575264 - P</t>
  </si>
  <si>
    <t>SOUTHWES  5262183578648 - P</t>
  </si>
  <si>
    <t>SOUTHWES  5262179473446 - P</t>
  </si>
  <si>
    <t>SOUTHWES  5262177224590 - P</t>
  </si>
  <si>
    <t>TC705130601</t>
  </si>
  <si>
    <t>SOUTHWES  5262195360172 - P</t>
  </si>
  <si>
    <t>SOUTHWES  5262403326041 - P</t>
  </si>
  <si>
    <t>SOUTHWES  5262198285531 - P</t>
  </si>
  <si>
    <t>SOUTHWES  5262403943345 - P</t>
  </si>
  <si>
    <t>TC705100601</t>
  </si>
  <si>
    <t>ALASKA A  0272188638391 - P</t>
  </si>
  <si>
    <t>SOUTHWES  5262194937765 - P</t>
  </si>
  <si>
    <t>SOUTHWES  5262187699178 - P</t>
  </si>
  <si>
    <t>TC705161601</t>
  </si>
  <si>
    <t>1520</t>
  </si>
  <si>
    <t>9702315</t>
  </si>
  <si>
    <t>AMERICAN  00123735221374 -</t>
  </si>
  <si>
    <t>AMERICAN  00123735241066 -</t>
  </si>
  <si>
    <t>1510</t>
  </si>
  <si>
    <t>CAP2015</t>
  </si>
  <si>
    <t>TC705253501</t>
  </si>
  <si>
    <t>3010</t>
  </si>
  <si>
    <t>CAP2014</t>
  </si>
  <si>
    <t>UNITED    01624608848704</t>
  </si>
  <si>
    <t>SOUTHWES  5262129111176</t>
  </si>
  <si>
    <t>SOUTHWES  5262128147640</t>
  </si>
  <si>
    <t>SOUTHWES  5262124747039</t>
  </si>
  <si>
    <t>SOUTHWES  5262125762393</t>
  </si>
  <si>
    <t>SOUTHWES  5262124183807</t>
  </si>
  <si>
    <t>TC705283501</t>
  </si>
  <si>
    <t>ALASKA A  0272176931236</t>
  </si>
  <si>
    <t>SOUTHWES  5262156382464</t>
  </si>
  <si>
    <t>4171 Total</t>
  </si>
  <si>
    <t>4211</t>
  </si>
  <si>
    <t>SOUTHWES  5262172893245 - P</t>
  </si>
  <si>
    <t>ALASKA A  0272184874275 - P</t>
  </si>
  <si>
    <t>SOUTHWES  5262177585996 - P</t>
  </si>
  <si>
    <t>SOUTHWES  5262177349736 - P</t>
  </si>
  <si>
    <t>SOUTHWES  5262177678432 - P</t>
  </si>
  <si>
    <t>9704514A</t>
  </si>
  <si>
    <t>SOUTHWES  5262186628371 - P</t>
  </si>
  <si>
    <t>1528</t>
  </si>
  <si>
    <t>1580816A</t>
  </si>
  <si>
    <t>UNITED    01624651581453</t>
  </si>
  <si>
    <t>UNITED    01624651583995</t>
  </si>
  <si>
    <t>SOUTHWES  5262150625769</t>
  </si>
  <si>
    <t>SOUTHWES  5262154953992</t>
  </si>
  <si>
    <t>AMERICAN  00123726174950 -</t>
  </si>
  <si>
    <t>SOUTHWES  5262403943847 - P</t>
  </si>
  <si>
    <t>SOUTHWES  5262198294503 - P</t>
  </si>
  <si>
    <t>SOUTHWES  5262406846836 - P</t>
  </si>
  <si>
    <t>9704513A</t>
  </si>
  <si>
    <t>SOUTHWES  5262128281141</t>
  </si>
  <si>
    <t>SOUTHWES  5262124720958</t>
  </si>
  <si>
    <t>USAIRWAY  03724110915475</t>
  </si>
  <si>
    <t>SOUTHWES  5262173294434 - P</t>
  </si>
  <si>
    <t>SOUTHWES  5262185459847 - P</t>
  </si>
  <si>
    <t>4211 Total</t>
  </si>
  <si>
    <t>4229</t>
  </si>
  <si>
    <t>SOUTHWES  5262181884326 - P</t>
  </si>
  <si>
    <t>SOUTHWES  5262171729474 - P</t>
  </si>
  <si>
    <t>SOUTHWES  5262142184833</t>
  </si>
  <si>
    <t>Felling, Rick 12/15</t>
  </si>
  <si>
    <t>SOUTHWES  5262148829459</t>
  </si>
  <si>
    <t>SOUTHWES  5262126508870</t>
  </si>
  <si>
    <t>4229 Total</t>
  </si>
  <si>
    <t>4237</t>
  </si>
  <si>
    <t>4237 Total</t>
  </si>
  <si>
    <t>4248</t>
  </si>
  <si>
    <t>4248 Total</t>
  </si>
  <si>
    <t>4253</t>
  </si>
  <si>
    <t>4253 Total</t>
  </si>
  <si>
    <t>705 Total</t>
  </si>
  <si>
    <t>Budget
Account</t>
  </si>
  <si>
    <t>Agency
No.</t>
  </si>
  <si>
    <t>Budget Account
Description</t>
  </si>
  <si>
    <t>GL</t>
  </si>
  <si>
    <t>GL Description</t>
  </si>
  <si>
    <t>FY2016
Revenue Actuals</t>
  </si>
  <si>
    <t>Fund Type</t>
  </si>
  <si>
    <t>Funding
% of Total</t>
  </si>
  <si>
    <t>Rebate Goes To:</t>
  </si>
  <si>
    <t>DCNR - WATER RESOURCES</t>
  </si>
  <si>
    <t>APPROPRIATION CONTROL</t>
  </si>
  <si>
    <t>General Fund</t>
  </si>
  <si>
    <t>GENERAL FUND</t>
  </si>
  <si>
    <t>BALANCE FORWARD FROM PREVIOUS YEAR</t>
  </si>
  <si>
    <t>Balance Forward</t>
  </si>
  <si>
    <t>AGENCY</t>
  </si>
  <si>
    <t>BALANCE FORWARD TO NEW YEAR</t>
  </si>
  <si>
    <t>↓</t>
  </si>
  <si>
    <t>FEDERAL FUNDS TO NEW YEAR</t>
  </si>
  <si>
    <t>FED  FMA CAP GRANT</t>
  </si>
  <si>
    <t>Federal Funds</t>
  </si>
  <si>
    <t>FED   FMA DAM SAFETY GRANT</t>
  </si>
  <si>
    <t>REIMBURSEMENT</t>
  </si>
  <si>
    <t>Other Funds</t>
  </si>
  <si>
    <t>TRANS FROM OTHER B/A SAME FUND</t>
  </si>
  <si>
    <t>Inter-Agency Transfer</t>
  </si>
  <si>
    <t>TRANSFER FROM WATER BASIN - NON-EXECS</t>
  </si>
  <si>
    <t>TRANS FROM ENVIRON PROTECT</t>
  </si>
  <si>
    <t>Grand Total</t>
  </si>
  <si>
    <t>Client ID</t>
  </si>
  <si>
    <t>Billing Type</t>
  </si>
  <si>
    <t>Type</t>
  </si>
  <si>
    <t>Company #</t>
  </si>
  <si>
    <t>Name</t>
  </si>
  <si>
    <t>Total Rebate Due (incl. GI)</t>
  </si>
  <si>
    <t>STATE OF NEVADA--TRAVEL CARD</t>
  </si>
  <si>
    <t>Corporate</t>
  </si>
  <si>
    <t>CTA</t>
  </si>
  <si>
    <t>705-DWR</t>
  </si>
  <si>
    <t>6004</t>
  </si>
  <si>
    <t>STATE OF NEVADA--CORP COMBINED</t>
  </si>
  <si>
    <t>Individual</t>
  </si>
  <si>
    <t>ICL</t>
  </si>
  <si>
    <t>7380</t>
  </si>
  <si>
    <t>→</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</si>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</sst>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8"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8" fillId="0" borderId="0"/>
    <xf numFmtId="44"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0" borderId="0"/>
    <xf numFmtId="0" fontId="38" fillId="0" borderId="0"/>
    <xf numFmtId="0" fontId="2" fillId="0" borderId="0"/>
    <xf numFmtId="0" fontId="2" fillId="0" borderId="0"/>
    <xf numFmtId="0" fontId="38" fillId="0" borderId="0"/>
    <xf numFmtId="0" fontId="38"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8" fillId="0" borderId="0" applyFont="0" applyFill="0" applyBorder="0" applyAlignment="0" applyProtection="0"/>
    <xf numFmtId="0" fontId="22" fillId="0" borderId="0"/>
    <xf numFmtId="43" fontId="2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xf numFmtId="0" fontId="30" fillId="7" borderId="7" applyNumberFormat="0" applyAlignment="0" applyProtection="0"/>
    <xf numFmtId="0" fontId="31" fillId="7" borderId="6" applyNumberFormat="0" applyAlignment="0" applyProtection="0"/>
    <xf numFmtId="0" fontId="32" fillId="0" borderId="8" applyNumberFormat="0" applyFill="0" applyAlignment="0" applyProtection="0"/>
    <xf numFmtId="0" fontId="33" fillId="8" borderId="9" applyNumberFormat="0" applyAlignment="0" applyProtection="0"/>
    <xf numFmtId="0" fontId="34" fillId="0" borderId="0" applyNumberFormat="0" applyFill="0" applyBorder="0" applyAlignment="0" applyProtection="0"/>
    <xf numFmtId="0" fontId="22" fillId="9"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7" fillId="33" borderId="0" applyNumberFormat="0" applyBorder="0" applyAlignment="0" applyProtection="0"/>
    <xf numFmtId="0" fontId="1" fillId="0" borderId="0"/>
    <xf numFmtId="0" fontId="22" fillId="0" borderId="0"/>
    <xf numFmtId="43" fontId="2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xf numFmtId="0" fontId="30" fillId="7" borderId="7" applyNumberFormat="0" applyAlignment="0" applyProtection="0"/>
    <xf numFmtId="0" fontId="31" fillId="7" borderId="6" applyNumberFormat="0" applyAlignment="0" applyProtection="0"/>
    <xf numFmtId="0" fontId="32" fillId="0" borderId="8" applyNumberFormat="0" applyFill="0" applyAlignment="0" applyProtection="0"/>
    <xf numFmtId="0" fontId="33" fillId="8" borderId="9" applyNumberFormat="0" applyAlignment="0" applyProtection="0"/>
    <xf numFmtId="0" fontId="34" fillId="0" borderId="0" applyNumberFormat="0" applyFill="0" applyBorder="0" applyAlignment="0" applyProtection="0"/>
    <xf numFmtId="0" fontId="22" fillId="9"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7" fillId="33" borderId="0" applyNumberFormat="0" applyBorder="0" applyAlignment="0" applyProtection="0"/>
    <xf numFmtId="0" fontId="1" fillId="0" borderId="0"/>
    <xf numFmtId="9" fontId="22" fillId="0" borderId="0" applyFont="0" applyFill="0" applyBorder="0" applyAlignment="0" applyProtection="0"/>
    <xf numFmtId="0" fontId="2" fillId="0" borderId="0"/>
    <xf numFmtId="0" fontId="2" fillId="0" borderId="0"/>
    <xf numFmtId="0" fontId="40" fillId="0" borderId="0"/>
    <xf numFmtId="9" fontId="40" fillId="0" borderId="0" applyFont="0" applyFill="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40" fillId="0" borderId="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37" fillId="13" borderId="0" applyNumberFormat="0" applyBorder="0" applyAlignment="0" applyProtection="0"/>
    <xf numFmtId="0" fontId="41" fillId="13" borderId="0" applyNumberFormat="0" applyBorder="0" applyAlignment="0" applyProtection="0"/>
    <xf numFmtId="0" fontId="37" fillId="17" borderId="0" applyNumberFormat="0" applyBorder="0" applyAlignment="0" applyProtection="0"/>
    <xf numFmtId="0" fontId="41" fillId="17" borderId="0" applyNumberFormat="0" applyBorder="0" applyAlignment="0" applyProtection="0"/>
    <xf numFmtId="0" fontId="37" fillId="21" borderId="0" applyNumberFormat="0" applyBorder="0" applyAlignment="0" applyProtection="0"/>
    <xf numFmtId="0" fontId="41" fillId="21" borderId="0" applyNumberFormat="0" applyBorder="0" applyAlignment="0" applyProtection="0"/>
    <xf numFmtId="0" fontId="37" fillId="25" borderId="0" applyNumberFormat="0" applyBorder="0" applyAlignment="0" applyProtection="0"/>
    <xf numFmtId="0" fontId="41" fillId="25" borderId="0" applyNumberFormat="0" applyBorder="0" applyAlignment="0" applyProtection="0"/>
    <xf numFmtId="0" fontId="37" fillId="29" borderId="0" applyNumberFormat="0" applyBorder="0" applyAlignment="0" applyProtection="0"/>
    <xf numFmtId="0" fontId="41" fillId="29" borderId="0" applyNumberFormat="0" applyBorder="0" applyAlignment="0" applyProtection="0"/>
    <xf numFmtId="0" fontId="37" fillId="33" borderId="0" applyNumberFormat="0" applyBorder="0" applyAlignment="0" applyProtection="0"/>
    <xf numFmtId="0" fontId="41" fillId="33" borderId="0" applyNumberFormat="0" applyBorder="0" applyAlignment="0" applyProtection="0"/>
    <xf numFmtId="0" fontId="37" fillId="10" borderId="0" applyNumberFormat="0" applyBorder="0" applyAlignment="0" applyProtection="0"/>
    <xf numFmtId="0" fontId="41" fillId="10" borderId="0" applyNumberFormat="0" applyBorder="0" applyAlignment="0" applyProtection="0"/>
    <xf numFmtId="0" fontId="37" fillId="14" borderId="0" applyNumberFormat="0" applyBorder="0" applyAlignment="0" applyProtection="0"/>
    <xf numFmtId="0" fontId="41" fillId="14" borderId="0" applyNumberFormat="0" applyBorder="0" applyAlignment="0" applyProtection="0"/>
    <xf numFmtId="0" fontId="37" fillId="18" borderId="0" applyNumberFormat="0" applyBorder="0" applyAlignment="0" applyProtection="0"/>
    <xf numFmtId="0" fontId="41" fillId="18" borderId="0" applyNumberFormat="0" applyBorder="0" applyAlignment="0" applyProtection="0"/>
    <xf numFmtId="0" fontId="37" fillId="22" borderId="0" applyNumberFormat="0" applyBorder="0" applyAlignment="0" applyProtection="0"/>
    <xf numFmtId="0" fontId="41" fillId="22" borderId="0" applyNumberFormat="0" applyBorder="0" applyAlignment="0" applyProtection="0"/>
    <xf numFmtId="0" fontId="37" fillId="26" borderId="0" applyNumberFormat="0" applyBorder="0" applyAlignment="0" applyProtection="0"/>
    <xf numFmtId="0" fontId="41" fillId="26" borderId="0" applyNumberFormat="0" applyBorder="0" applyAlignment="0" applyProtection="0"/>
    <xf numFmtId="0" fontId="37" fillId="30" borderId="0" applyNumberFormat="0" applyBorder="0" applyAlignment="0" applyProtection="0"/>
    <xf numFmtId="0" fontId="41" fillId="30" borderId="0" applyNumberFormat="0" applyBorder="0" applyAlignment="0" applyProtection="0"/>
    <xf numFmtId="0" fontId="27" fillId="4" borderId="0" applyNumberFormat="0" applyBorder="0" applyAlignment="0" applyProtection="0"/>
    <xf numFmtId="0" fontId="42" fillId="4" borderId="0" applyNumberFormat="0" applyBorder="0" applyAlignment="0" applyProtection="0"/>
    <xf numFmtId="0" fontId="31" fillId="7" borderId="6" applyNumberFormat="0" applyAlignment="0" applyProtection="0"/>
    <xf numFmtId="0" fontId="43" fillId="7" borderId="6" applyNumberFormat="0" applyAlignment="0" applyProtection="0"/>
    <xf numFmtId="0" fontId="33" fillId="8" borderId="9" applyNumberFormat="0" applyAlignment="0" applyProtection="0"/>
    <xf numFmtId="0" fontId="44"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3" fontId="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5" fillId="0" borderId="0" applyNumberFormat="0" applyFill="0" applyBorder="0" applyAlignment="0" applyProtection="0"/>
    <xf numFmtId="0" fontId="47"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2" fontId="2" fillId="0" borderId="0" applyFont="0" applyFill="0" applyBorder="0" applyAlignment="0" applyProtection="0"/>
    <xf numFmtId="0" fontId="26" fillId="3" borderId="0" applyNumberFormat="0" applyBorder="0" applyAlignment="0" applyProtection="0"/>
    <xf numFmtId="0" fontId="49" fillId="3"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50" fillId="0" borderId="0" applyNumberFormat="0" applyFont="0" applyFill="0" applyAlignment="0" applyProtection="0"/>
    <xf numFmtId="0" fontId="51"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2" fillId="0" borderId="0" applyNumberFormat="0" applyFont="0" applyFill="0" applyAlignment="0" applyProtection="0"/>
    <xf numFmtId="0" fontId="53" fillId="0" borderId="4" applyNumberFormat="0" applyFill="0" applyAlignment="0" applyProtection="0"/>
    <xf numFmtId="0" fontId="25" fillId="0" borderId="5" applyNumberFormat="0" applyFill="0" applyAlignment="0" applyProtection="0"/>
    <xf numFmtId="0" fontId="54" fillId="0" borderId="5" applyNumberFormat="0" applyFill="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29" fillId="6" borderId="6" applyNumberFormat="0" applyAlignment="0" applyProtection="0"/>
    <xf numFmtId="0" fontId="56" fillId="6" borderId="6" applyNumberFormat="0" applyAlignment="0" applyProtection="0"/>
    <xf numFmtId="0" fontId="32" fillId="0" borderId="8" applyNumberFormat="0" applyFill="0" applyAlignment="0" applyProtection="0"/>
    <xf numFmtId="0" fontId="57" fillId="0" borderId="8" applyNumberFormat="0" applyFill="0" applyAlignment="0" applyProtection="0"/>
    <xf numFmtId="0" fontId="28" fillId="5" borderId="0" applyNumberFormat="0" applyBorder="0" applyAlignment="0" applyProtection="0"/>
    <xf numFmtId="0" fontId="58" fillId="5"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alignment vertical="top"/>
    </xf>
    <xf numFmtId="0" fontId="2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9"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alignment vertical="top"/>
    </xf>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2" fillId="0" borderId="0"/>
    <xf numFmtId="0" fontId="2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39" fillId="0" borderId="0"/>
    <xf numFmtId="0" fontId="40" fillId="0" borderId="0"/>
    <xf numFmtId="0" fontId="39"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40" fillId="0" borderId="0"/>
    <xf numFmtId="0" fontId="39" fillId="0" borderId="0"/>
    <xf numFmtId="0" fontId="2" fillId="0" borderId="0"/>
    <xf numFmtId="0" fontId="2" fillId="0" borderId="0"/>
    <xf numFmtId="0" fontId="2"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9" borderId="10" applyNumberFormat="0" applyFont="0" applyAlignment="0" applyProtection="0"/>
    <xf numFmtId="0" fontId="39"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30" fillId="7" borderId="7" applyNumberFormat="0" applyAlignment="0" applyProtection="0"/>
    <xf numFmtId="0" fontId="59" fillId="7" borderId="7"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6" fillId="0" borderId="0" applyFont="0" applyFill="0" applyBorder="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36" fillId="0" borderId="11" applyNumberFormat="0" applyFill="0" applyAlignment="0" applyProtection="0"/>
    <xf numFmtId="0" fontId="36" fillId="0" borderId="11" applyNumberFormat="0" applyFill="0" applyAlignment="0" applyProtection="0"/>
    <xf numFmtId="0" fontId="61" fillId="0" borderId="11" applyNumberFormat="0" applyFill="0" applyAlignment="0" applyProtection="0"/>
    <xf numFmtId="0" fontId="34" fillId="0" borderId="0" applyNumberFormat="0" applyFill="0" applyBorder="0" applyAlignment="0" applyProtection="0"/>
    <xf numFmtId="0" fontId="62" fillId="0" borderId="0" applyNumberForma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3" fillId="0" borderId="0"/>
    <xf numFmtId="0" fontId="22" fillId="0" borderId="0"/>
    <xf numFmtId="0" fontId="22" fillId="0" borderId="0"/>
    <xf numFmtId="0" fontId="22" fillId="9" borderId="10" applyNumberFormat="0" applyFont="0" applyAlignment="0" applyProtection="0"/>
    <xf numFmtId="0" fontId="22" fillId="0" borderId="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9" borderId="10" applyNumberFormat="0" applyFont="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 fillId="0" borderId="0"/>
    <xf numFmtId="0" fontId="39" fillId="9" borderId="10" applyNumberFormat="0" applyFont="0" applyAlignment="0" applyProtection="0"/>
    <xf numFmtId="0" fontId="2" fillId="0" borderId="0"/>
    <xf numFmtId="0" fontId="40" fillId="0" borderId="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 fillId="0" borderId="0"/>
    <xf numFmtId="43" fontId="22" fillId="0" borderId="0" applyFont="0" applyFill="0" applyBorder="0" applyAlignment="0" applyProtection="0"/>
    <xf numFmtId="9" fontId="22" fillId="0" borderId="0" applyFont="0" applyFill="0" applyBorder="0" applyAlignment="0" applyProtection="0"/>
  </cellStyleXfs>
  <cellXfs count="88">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0" fontId="1" fillId="0" borderId="0" xfId="1" applyAlignment="1">
      <alignment horizontal="left"/>
    </xf>
    <xf numFmtId="0" fontId="19"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0" fillId="0" borderId="0" xfId="0" applyAlignment="1">
      <alignment horizontal="center"/>
    </xf>
    <xf numFmtId="0" fontId="66" fillId="0" borderId="0" xfId="0" applyFont="1"/>
    <xf numFmtId="0" fontId="65" fillId="34" borderId="0" xfId="0" applyFont="1" applyFill="1" applyAlignment="1">
      <alignment horizontal="center" vertical="center" wrapText="1"/>
    </xf>
    <xf numFmtId="9" fontId="65" fillId="34" borderId="0" xfId="2090" applyNumberFormat="1" applyFont="1" applyFill="1" applyAlignment="1">
      <alignment horizontal="center" vertical="center" wrapText="1"/>
    </xf>
    <xf numFmtId="49" fontId="65" fillId="34" borderId="0" xfId="0" applyNumberFormat="1" applyFont="1" applyFill="1" applyAlignment="1">
      <alignment horizontal="center" vertical="center" wrapText="1"/>
    </xf>
    <xf numFmtId="40" fontId="65" fillId="34" borderId="0" xfId="0" applyNumberFormat="1" applyFont="1" applyFill="1" applyAlignment="1">
      <alignment horizontal="center" vertical="center" wrapText="1"/>
    </xf>
    <xf numFmtId="9" fontId="65" fillId="34" borderId="0" xfId="0" applyNumberFormat="1" applyFont="1" applyFill="1" applyAlignment="1">
      <alignment horizontal="center" vertical="center" wrapText="1"/>
    </xf>
    <xf numFmtId="4" fontId="65" fillId="34" borderId="0" xfId="2090" applyNumberFormat="1" applyFont="1" applyFill="1" applyAlignment="1">
      <alignment horizontal="center" vertical="center" wrapText="1"/>
    </xf>
    <xf numFmtId="0" fontId="66" fillId="0" borderId="0" xfId="0" applyFont="1" applyAlignment="1">
      <alignment horizontal="center" wrapText="1"/>
    </xf>
    <xf numFmtId="0" fontId="0" fillId="0" borderId="0" xfId="0" applyFont="1"/>
    <xf numFmtId="0" fontId="66" fillId="0" borderId="0" xfId="0" applyFont="1" applyFill="1"/>
    <xf numFmtId="0" fontId="66" fillId="35" borderId="0" xfId="0" applyFont="1" applyFill="1" applyAlignment="1">
      <alignment horizontal="left" wrapText="1"/>
    </xf>
    <xf numFmtId="0" fontId="0" fillId="35" borderId="0" xfId="0" applyFont="1" applyFill="1" applyAlignment="1">
      <alignment horizontal="left" wrapText="1"/>
    </xf>
    <xf numFmtId="0" fontId="66" fillId="36" borderId="0" xfId="0" applyFont="1" applyFill="1" applyAlignment="1">
      <alignment horizontal="left" wrapText="1"/>
    </xf>
    <xf numFmtId="0" fontId="0" fillId="36" borderId="0" xfId="0" applyFont="1" applyFill="1" applyAlignment="1">
      <alignment horizontal="left" wrapText="1"/>
    </xf>
    <xf numFmtId="0" fontId="66" fillId="37" borderId="0" xfId="0" applyFont="1" applyFill="1" applyAlignment="1">
      <alignment wrapText="1"/>
    </xf>
    <xf numFmtId="0" fontId="0" fillId="37" borderId="0" xfId="0" applyFont="1" applyFill="1" applyAlignment="1"/>
    <xf numFmtId="0" fontId="22" fillId="37" borderId="0" xfId="0" applyFont="1" applyFill="1" applyAlignment="1">
      <alignment horizontal="center"/>
    </xf>
    <xf numFmtId="1" fontId="64" fillId="37" borderId="0" xfId="0" applyNumberFormat="1" applyFont="1" applyFill="1" applyAlignment="1">
      <alignment horizontal="center"/>
    </xf>
    <xf numFmtId="0" fontId="64" fillId="37" borderId="0" xfId="0" applyFont="1" applyFill="1"/>
    <xf numFmtId="167" fontId="64" fillId="37" borderId="0" xfId="0" applyNumberFormat="1" applyFont="1" applyFill="1" applyAlignment="1">
      <alignment horizontal="center"/>
    </xf>
    <xf numFmtId="166" fontId="64" fillId="37" borderId="0" xfId="0" applyNumberFormat="1" applyFont="1" applyFill="1"/>
    <xf numFmtId="9" fontId="64" fillId="37" borderId="0" xfId="2090" applyNumberFormat="1" applyFont="1" applyFill="1" applyAlignment="1">
      <alignment horizontal="center"/>
    </xf>
    <xf numFmtId="49" fontId="64" fillId="37" borderId="0" xfId="2090" applyNumberFormat="1" applyFont="1" applyFill="1" applyAlignment="1">
      <alignment horizontal="center"/>
    </xf>
    <xf numFmtId="9" fontId="64" fillId="37" borderId="0" xfId="2090" applyFont="1" applyFill="1" applyAlignment="1">
      <alignment horizontal="right"/>
    </xf>
    <xf numFmtId="0" fontId="22" fillId="37" borderId="0" xfId="0" applyFont="1" applyFill="1" applyAlignment="1"/>
    <xf numFmtId="4" fontId="22" fillId="37" borderId="0" xfId="2090" applyNumberFormat="1" applyFont="1" applyFill="1" applyAlignment="1">
      <alignment horizontal="right"/>
    </xf>
    <xf numFmtId="0" fontId="22" fillId="0" borderId="0" xfId="0" applyFont="1"/>
    <xf numFmtId="0" fontId="22" fillId="37" borderId="0" xfId="0" applyFont="1" applyFill="1"/>
    <xf numFmtId="0" fontId="22" fillId="36" borderId="0" xfId="0" applyFont="1" applyFill="1" applyAlignment="1">
      <alignment horizontal="center"/>
    </xf>
    <xf numFmtId="1" fontId="64" fillId="36" borderId="0" xfId="0" applyNumberFormat="1" applyFont="1" applyFill="1" applyAlignment="1">
      <alignment horizontal="center"/>
    </xf>
    <xf numFmtId="0" fontId="64" fillId="36" borderId="0" xfId="0" applyFont="1" applyFill="1"/>
    <xf numFmtId="166" fontId="64" fillId="36" borderId="0" xfId="0" applyNumberFormat="1" applyFont="1" applyFill="1"/>
    <xf numFmtId="9" fontId="64" fillId="36" borderId="0" xfId="2090" applyNumberFormat="1" applyFont="1" applyFill="1" applyAlignment="1">
      <alignment horizontal="center"/>
    </xf>
    <xf numFmtId="49" fontId="64" fillId="36" borderId="0" xfId="0" applyNumberFormat="1" applyFont="1" applyFill="1" applyAlignment="1">
      <alignment horizontal="center"/>
    </xf>
    <xf numFmtId="40" fontId="64" fillId="36" borderId="0" xfId="0" applyNumberFormat="1" applyFont="1" applyFill="1" applyAlignment="1">
      <alignment horizontal="right"/>
    </xf>
    <xf numFmtId="0" fontId="22" fillId="36" borderId="0" xfId="0" applyFont="1" applyFill="1" applyAlignment="1"/>
    <xf numFmtId="4" fontId="22" fillId="36" borderId="0" xfId="2090" applyNumberFormat="1" applyFont="1" applyFill="1" applyAlignment="1">
      <alignment horizontal="right"/>
    </xf>
    <xf numFmtId="0" fontId="22" fillId="38" borderId="0" xfId="0" applyFont="1" applyFill="1"/>
    <xf numFmtId="0" fontId="22" fillId="38" borderId="0" xfId="0" applyFont="1" applyFill="1" applyAlignment="1">
      <alignment horizontal="center"/>
    </xf>
    <xf numFmtId="1" fontId="64" fillId="38" borderId="0" xfId="0" applyNumberFormat="1" applyFont="1" applyFill="1" applyAlignment="1">
      <alignment horizontal="center"/>
    </xf>
    <xf numFmtId="0" fontId="64" fillId="38" borderId="0" xfId="0" applyFont="1" applyFill="1"/>
    <xf numFmtId="167" fontId="64" fillId="38" borderId="0" xfId="0" applyNumberFormat="1" applyFont="1" applyFill="1" applyAlignment="1">
      <alignment horizontal="center"/>
    </xf>
    <xf numFmtId="166" fontId="64" fillId="38" borderId="0" xfId="0" applyNumberFormat="1" applyFont="1" applyFill="1"/>
    <xf numFmtId="9" fontId="64" fillId="38" borderId="0" xfId="2090" applyNumberFormat="1" applyFont="1" applyFill="1" applyAlignment="1">
      <alignment horizontal="center"/>
    </xf>
    <xf numFmtId="49" fontId="64" fillId="38" borderId="0" xfId="0" applyNumberFormat="1" applyFont="1" applyFill="1" applyAlignment="1">
      <alignment horizontal="center"/>
    </xf>
    <xf numFmtId="40" fontId="64" fillId="38" borderId="0" xfId="0" applyNumberFormat="1" applyFont="1" applyFill="1" applyAlignment="1">
      <alignment horizontal="right"/>
    </xf>
    <xf numFmtId="0" fontId="22" fillId="38" borderId="0" xfId="0" applyFont="1" applyFill="1" applyAlignment="1"/>
    <xf numFmtId="4" fontId="22" fillId="38" borderId="0" xfId="2090" applyNumberFormat="1" applyFont="1" applyFill="1" applyAlignment="1">
      <alignment horizontal="right"/>
    </xf>
    <xf numFmtId="49" fontId="64" fillId="38" borderId="0" xfId="2090" applyNumberFormat="1" applyFont="1" applyFill="1" applyAlignment="1">
      <alignment horizontal="center"/>
    </xf>
    <xf numFmtId="9" fontId="64" fillId="38" borderId="0" xfId="2090" applyFont="1" applyFill="1" applyAlignment="1">
      <alignment horizontal="right"/>
    </xf>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1" fillId="36" borderId="0" xfId="2" applyNumberFormat="1" applyFont="1" applyFill="1" applyAlignment="1">
      <alignment horizontal="center"/>
    </xf>
    <xf numFmtId="0" fontId="21" fillId="36" borderId="0" xfId="1" applyFont="1" applyFill="1" applyAlignment="1">
      <alignment horizontal="center"/>
    </xf>
    <xf numFmtId="0" fontId="1" fillId="38" borderId="0" xfId="1" applyFill="1" applyAlignment="1">
      <alignment horizontal="center"/>
    </xf>
    <xf numFmtId="0" fontId="1" fillId="38" borderId="0" xfId="1" applyFill="1" applyAlignment="1"/>
    <xf numFmtId="40" fontId="1" fillId="38" borderId="0" xfId="1" applyNumberFormat="1" applyFill="1" applyAlignment="1"/>
    <xf numFmtId="10" fontId="1" fillId="38" borderId="0" xfId="2" applyNumberFormat="1" applyFont="1" applyFill="1" applyAlignment="1"/>
    <xf numFmtId="10" fontId="21" fillId="38" borderId="0" xfId="2" applyNumberFormat="1" applyFont="1" applyFill="1" applyAlignment="1">
      <alignment horizontal="center"/>
    </xf>
    <xf numFmtId="0" fontId="21" fillId="38" borderId="0" xfId="1" applyFont="1" applyFill="1" applyAlignment="1">
      <alignment horizontal="center"/>
    </xf>
    <xf numFmtId="10" fontId="21" fillId="38" borderId="0" xfId="2" applyNumberFormat="1" applyFont="1" applyFill="1" applyAlignment="1">
      <alignment horizontal="center" vertical="center"/>
    </xf>
    <xf numFmtId="0" fontId="3" fillId="0" borderId="1" xfId="3" applyFont="1" applyFill="1" applyBorder="1" applyAlignment="1">
      <alignment horizontal="center" wrapText="1"/>
    </xf>
    <xf numFmtId="0" fontId="0" fillId="0" borderId="0" xfId="0" applyFont="1" applyFill="1"/>
    <xf numFmtId="43" fontId="22" fillId="0" borderId="0" xfId="2089" applyFont="1"/>
    <xf numFmtId="0" fontId="0" fillId="0" borderId="0" xfId="0" applyFont="1" applyAlignment="1"/>
    <xf numFmtId="0" fontId="67" fillId="0" borderId="1" xfId="3" applyFont="1" applyFill="1" applyBorder="1" applyAlignment="1">
      <alignment horizontal="center" wrapText="1"/>
    </xf>
    <xf numFmtId="0" fontId="36" fillId="0" borderId="0" xfId="0" applyFont="1" applyAlignment="1">
      <alignment horizontal="left" wrapText="1"/>
    </xf>
    <xf numFmtId="0" fontId="36" fillId="34" borderId="0" xfId="1" applyFont="1" applyFill="1" applyAlignment="1">
      <alignment horizontal="center" wrapText="1"/>
    </xf>
    <xf numFmtId="40" fontId="36" fillId="34" borderId="0" xfId="1" applyNumberFormat="1" applyFont="1" applyFill="1" applyAlignment="1">
      <alignment horizontal="center" wrapText="1"/>
    </xf>
    <xf numFmtId="9" fontId="36"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A31" sqref="A31"/>
    </sheetView>
  </sheetViews>
  <sheetFormatPr defaultRowHeight="15" x14ac:dyDescent="0.25"/>
  <cols>
    <col min="1" max="1" width="34.42578125" bestFit="1" customWidth="1"/>
    <col min="2" max="2" width="9.85546875" bestFit="1" customWidth="1"/>
    <col min="3" max="3" width="5.7109375" bestFit="1" customWidth="1"/>
    <col min="4" max="4" width="10.140625" bestFit="1" customWidth="1"/>
    <col min="5" max="5" width="9" bestFit="1" customWidth="1"/>
    <col min="6" max="6" width="7" bestFit="1" customWidth="1"/>
    <col min="7" max="7" width="13.5703125" bestFit="1" customWidth="1"/>
    <col min="8" max="8" width="9" bestFit="1" customWidth="1"/>
    <col min="10" max="10" width="11.140625" style="13" bestFit="1" customWidth="1"/>
    <col min="11" max="11" width="10.140625" bestFit="1" customWidth="1"/>
    <col min="12" max="12" width="15.42578125" bestFit="1" customWidth="1"/>
    <col min="13" max="13" width="8.7109375" bestFit="1" customWidth="1"/>
    <col min="16" max="16" width="16.85546875" bestFit="1" customWidth="1"/>
  </cols>
  <sheetData>
    <row r="1" spans="1:13" s="14" customFormat="1" ht="15.75" x14ac:dyDescent="0.25">
      <c r="A1" s="82" t="s">
        <v>193</v>
      </c>
      <c r="B1" s="82"/>
      <c r="C1" s="82"/>
      <c r="D1" s="82"/>
      <c r="E1" s="82"/>
      <c r="F1" s="82"/>
      <c r="G1" s="82"/>
      <c r="H1" s="82"/>
      <c r="I1" s="82"/>
      <c r="J1" s="82"/>
      <c r="K1" s="82"/>
      <c r="L1" s="82"/>
      <c r="M1" s="82"/>
    </row>
    <row r="2" spans="1:13" s="21" customFormat="1" ht="63" x14ac:dyDescent="0.25">
      <c r="A2" s="15" t="s">
        <v>168</v>
      </c>
      <c r="B2" s="15" t="s">
        <v>169</v>
      </c>
      <c r="C2" s="15" t="s">
        <v>170</v>
      </c>
      <c r="D2" s="15" t="s">
        <v>171</v>
      </c>
      <c r="E2" s="15" t="s">
        <v>172</v>
      </c>
      <c r="F2" s="15" t="s">
        <v>184</v>
      </c>
      <c r="G2" s="15" t="s">
        <v>173</v>
      </c>
      <c r="H2" s="16" t="s">
        <v>185</v>
      </c>
      <c r="I2" s="17" t="s">
        <v>139</v>
      </c>
      <c r="J2" s="18" t="s">
        <v>186</v>
      </c>
      <c r="K2" s="19" t="s">
        <v>187</v>
      </c>
      <c r="L2" s="15" t="s">
        <v>188</v>
      </c>
      <c r="M2" s="20" t="s">
        <v>189</v>
      </c>
    </row>
    <row r="3" spans="1:13" s="40" customFormat="1" x14ac:dyDescent="0.25">
      <c r="A3" s="51" t="s">
        <v>174</v>
      </c>
      <c r="B3" s="51" t="s">
        <v>175</v>
      </c>
      <c r="C3" s="52" t="s">
        <v>176</v>
      </c>
      <c r="D3" s="53">
        <v>6643432</v>
      </c>
      <c r="E3" s="54" t="s">
        <v>177</v>
      </c>
      <c r="F3" s="55" t="s">
        <v>178</v>
      </c>
      <c r="G3" s="56">
        <v>394.51195500000006</v>
      </c>
      <c r="H3" s="57">
        <v>5.3999999999999999E-2</v>
      </c>
      <c r="I3" s="58">
        <v>4169</v>
      </c>
      <c r="J3" s="59">
        <f>+G3*H3</f>
        <v>21.303645570000004</v>
      </c>
      <c r="K3" s="57">
        <v>1</v>
      </c>
      <c r="L3" s="60" t="s">
        <v>154</v>
      </c>
      <c r="M3" s="61">
        <f>+J3</f>
        <v>21.303645570000004</v>
      </c>
    </row>
    <row r="4" spans="1:13" s="40" customFormat="1" x14ac:dyDescent="0.25">
      <c r="A4" s="42" t="s">
        <v>156</v>
      </c>
      <c r="B4" s="42" t="s">
        <v>156</v>
      </c>
      <c r="C4" s="42" t="s">
        <v>156</v>
      </c>
      <c r="D4" s="43">
        <v>6643432</v>
      </c>
      <c r="E4" s="44" t="s">
        <v>177</v>
      </c>
      <c r="F4" s="42" t="s">
        <v>156</v>
      </c>
      <c r="G4" s="45"/>
      <c r="H4" s="46">
        <v>0.57469999999999999</v>
      </c>
      <c r="I4" s="47">
        <v>4171</v>
      </c>
      <c r="J4" s="48">
        <f>+G3*H4</f>
        <v>226.72602053850002</v>
      </c>
      <c r="K4" s="46">
        <v>0.30869999999999997</v>
      </c>
      <c r="L4" s="49" t="s">
        <v>151</v>
      </c>
      <c r="M4" s="50">
        <f>+J4*K4</f>
        <v>69.990322540234956</v>
      </c>
    </row>
    <row r="5" spans="1:13" s="40" customFormat="1" x14ac:dyDescent="0.25">
      <c r="A5" s="52" t="s">
        <v>156</v>
      </c>
      <c r="B5" s="52" t="s">
        <v>156</v>
      </c>
      <c r="C5" s="52" t="s">
        <v>156</v>
      </c>
      <c r="D5" s="53">
        <v>6643432</v>
      </c>
      <c r="E5" s="54" t="s">
        <v>177</v>
      </c>
      <c r="F5" s="52" t="s">
        <v>156</v>
      </c>
      <c r="G5" s="56"/>
      <c r="H5" s="57" t="s">
        <v>183</v>
      </c>
      <c r="I5" s="62" t="s">
        <v>183</v>
      </c>
      <c r="J5" s="63" t="s">
        <v>183</v>
      </c>
      <c r="K5" s="57">
        <v>0.69130000000000003</v>
      </c>
      <c r="L5" s="60" t="s">
        <v>154</v>
      </c>
      <c r="M5" s="61">
        <f>+J4*K5</f>
        <v>156.73569799826507</v>
      </c>
    </row>
    <row r="6" spans="1:13" s="40" customFormat="1" x14ac:dyDescent="0.25">
      <c r="A6" s="52" t="s">
        <v>156</v>
      </c>
      <c r="B6" s="52" t="s">
        <v>156</v>
      </c>
      <c r="C6" s="52" t="s">
        <v>156</v>
      </c>
      <c r="D6" s="53">
        <v>6643432</v>
      </c>
      <c r="E6" s="54" t="s">
        <v>177</v>
      </c>
      <c r="F6" s="52" t="s">
        <v>156</v>
      </c>
      <c r="G6" s="56"/>
      <c r="H6" s="57">
        <v>0.26819999999999999</v>
      </c>
      <c r="I6" s="58">
        <v>4211</v>
      </c>
      <c r="J6" s="59">
        <f>+G3*H6</f>
        <v>105.80810633100002</v>
      </c>
      <c r="K6" s="57">
        <v>1</v>
      </c>
      <c r="L6" s="60" t="s">
        <v>154</v>
      </c>
      <c r="M6" s="61">
        <f>+J6</f>
        <v>105.80810633100002</v>
      </c>
    </row>
    <row r="7" spans="1:13" s="40" customFormat="1" x14ac:dyDescent="0.25">
      <c r="A7" s="52" t="s">
        <v>156</v>
      </c>
      <c r="B7" s="52" t="s">
        <v>156</v>
      </c>
      <c r="C7" s="52" t="s">
        <v>156</v>
      </c>
      <c r="D7" s="53">
        <v>6643432</v>
      </c>
      <c r="E7" s="54" t="s">
        <v>177</v>
      </c>
      <c r="F7" s="52" t="s">
        <v>156</v>
      </c>
      <c r="G7" s="56"/>
      <c r="H7" s="57">
        <v>9.0200000000000002E-2</v>
      </c>
      <c r="I7" s="58">
        <v>4229</v>
      </c>
      <c r="J7" s="59">
        <f>+G3*H7</f>
        <v>35.584978341000003</v>
      </c>
      <c r="K7" s="57">
        <v>1</v>
      </c>
      <c r="L7" s="60" t="s">
        <v>154</v>
      </c>
      <c r="M7" s="61">
        <f>+J7</f>
        <v>35.584978341000003</v>
      </c>
    </row>
    <row r="8" spans="1:13" s="40" customFormat="1" x14ac:dyDescent="0.25">
      <c r="A8" s="52" t="s">
        <v>156</v>
      </c>
      <c r="B8" s="52" t="s">
        <v>156</v>
      </c>
      <c r="C8" s="52" t="s">
        <v>156</v>
      </c>
      <c r="D8" s="53">
        <v>6643432</v>
      </c>
      <c r="E8" s="54" t="s">
        <v>177</v>
      </c>
      <c r="F8" s="52" t="s">
        <v>156</v>
      </c>
      <c r="G8" s="56"/>
      <c r="H8" s="57">
        <v>4.3E-3</v>
      </c>
      <c r="I8" s="58">
        <v>4237</v>
      </c>
      <c r="J8" s="59">
        <f>+G3*H8</f>
        <v>1.6964014065000002</v>
      </c>
      <c r="K8" s="57">
        <v>1</v>
      </c>
      <c r="L8" s="60" t="s">
        <v>154</v>
      </c>
      <c r="M8" s="61">
        <f>+J8</f>
        <v>1.6964014065000002</v>
      </c>
    </row>
    <row r="9" spans="1:13" s="40" customFormat="1" x14ac:dyDescent="0.25">
      <c r="A9" s="52" t="s">
        <v>156</v>
      </c>
      <c r="B9" s="52" t="s">
        <v>156</v>
      </c>
      <c r="C9" s="52" t="s">
        <v>156</v>
      </c>
      <c r="D9" s="53">
        <v>6643432</v>
      </c>
      <c r="E9" s="54" t="s">
        <v>177</v>
      </c>
      <c r="F9" s="52" t="s">
        <v>156</v>
      </c>
      <c r="G9" s="56"/>
      <c r="H9" s="57">
        <v>4.3E-3</v>
      </c>
      <c r="I9" s="58">
        <v>4248</v>
      </c>
      <c r="J9" s="59">
        <f>+G3*H9</f>
        <v>1.6964014065000002</v>
      </c>
      <c r="K9" s="57">
        <v>1</v>
      </c>
      <c r="L9" s="60" t="s">
        <v>154</v>
      </c>
      <c r="M9" s="61">
        <f>+J9</f>
        <v>1.6964014065000002</v>
      </c>
    </row>
    <row r="10" spans="1:13" s="40" customFormat="1" x14ac:dyDescent="0.25">
      <c r="A10" s="52" t="s">
        <v>156</v>
      </c>
      <c r="B10" s="52" t="s">
        <v>156</v>
      </c>
      <c r="C10" s="52" t="s">
        <v>156</v>
      </c>
      <c r="D10" s="53">
        <v>6643432</v>
      </c>
      <c r="E10" s="54" t="s">
        <v>177</v>
      </c>
      <c r="F10" s="52" t="s">
        <v>156</v>
      </c>
      <c r="G10" s="56"/>
      <c r="H10" s="57">
        <v>4.3E-3</v>
      </c>
      <c r="I10" s="58">
        <v>4253</v>
      </c>
      <c r="J10" s="59">
        <f>+G3*H10</f>
        <v>1.6964014065000002</v>
      </c>
      <c r="K10" s="57">
        <v>1</v>
      </c>
      <c r="L10" s="60" t="s">
        <v>154</v>
      </c>
      <c r="M10" s="61">
        <f>+J10</f>
        <v>1.6964014065000002</v>
      </c>
    </row>
    <row r="11" spans="1:13" s="22" customFormat="1" x14ac:dyDescent="0.25"/>
    <row r="12" spans="1:13" s="22" customFormat="1" x14ac:dyDescent="0.25"/>
    <row r="13" spans="1:13" s="23" customFormat="1" ht="15.75" x14ac:dyDescent="0.25">
      <c r="A13" s="26" t="s">
        <v>190</v>
      </c>
      <c r="B13" s="27"/>
      <c r="C13" s="27"/>
      <c r="D13" s="27"/>
      <c r="E13" s="27"/>
      <c r="F13" s="27"/>
      <c r="G13" s="27"/>
      <c r="H13" s="27"/>
      <c r="I13" s="27"/>
      <c r="J13" s="27"/>
      <c r="K13" s="27"/>
      <c r="L13" s="27"/>
      <c r="M13" s="27"/>
    </row>
    <row r="14" spans="1:13" s="22" customFormat="1" x14ac:dyDescent="0.25"/>
    <row r="15" spans="1:13" s="22" customFormat="1" x14ac:dyDescent="0.25">
      <c r="A15" s="24" t="s">
        <v>191</v>
      </c>
      <c r="B15" s="25"/>
      <c r="C15" s="25"/>
      <c r="D15" s="25"/>
      <c r="E15" s="25"/>
      <c r="F15" s="25"/>
      <c r="G15" s="25"/>
      <c r="H15" s="25"/>
      <c r="I15" s="25"/>
      <c r="J15" s="25"/>
      <c r="K15" s="25"/>
      <c r="L15" s="25"/>
      <c r="M15" s="25"/>
    </row>
    <row r="18" spans="1:13" s="40" customFormat="1" x14ac:dyDescent="0.25">
      <c r="A18" s="41" t="s">
        <v>179</v>
      </c>
      <c r="B18" s="41" t="s">
        <v>180</v>
      </c>
      <c r="C18" s="30" t="s">
        <v>181</v>
      </c>
      <c r="D18" s="31">
        <v>6643433</v>
      </c>
      <c r="E18" s="32" t="s">
        <v>177</v>
      </c>
      <c r="F18" s="33" t="s">
        <v>182</v>
      </c>
      <c r="G18" s="34">
        <v>19.341457999999999</v>
      </c>
      <c r="H18" s="35" t="s">
        <v>183</v>
      </c>
      <c r="I18" s="36" t="s">
        <v>183</v>
      </c>
      <c r="J18" s="37" t="s">
        <v>183</v>
      </c>
      <c r="K18" s="35">
        <v>1</v>
      </c>
      <c r="L18" s="38" t="s">
        <v>151</v>
      </c>
      <c r="M18" s="39">
        <v>19.34</v>
      </c>
    </row>
    <row r="19" spans="1:13" s="22" customFormat="1" x14ac:dyDescent="0.25">
      <c r="A19" s="28" t="s">
        <v>192</v>
      </c>
      <c r="B19" s="29"/>
      <c r="C19" s="29"/>
      <c r="D19" s="29"/>
      <c r="E19" s="29"/>
      <c r="F19" s="29"/>
      <c r="G19" s="29"/>
      <c r="H19" s="29"/>
      <c r="I19" s="29"/>
      <c r="J19" s="29"/>
      <c r="K19" s="29"/>
      <c r="L19" s="29"/>
      <c r="M19" s="29"/>
    </row>
  </sheetData>
  <mergeCells count="4">
    <mergeCell ref="A1:M1"/>
    <mergeCell ref="A13:M13"/>
    <mergeCell ref="A15:M15"/>
    <mergeCell ref="A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sqref="A1:XFD1048576"/>
    </sheetView>
  </sheetViews>
  <sheetFormatPr defaultRowHeight="15" x14ac:dyDescent="0.25"/>
  <cols>
    <col min="1" max="1" width="17.5703125" style="9" bestFit="1" customWidth="1"/>
    <col min="2" max="2" width="13.42578125" style="9" bestFit="1" customWidth="1"/>
    <col min="3" max="3" width="31.140625" style="9" bestFit="1" customWidth="1"/>
    <col min="4" max="4" width="5.5703125" style="9" bestFit="1" customWidth="1"/>
    <col min="5" max="5" width="51.28515625" style="9" bestFit="1" customWidth="1"/>
    <col min="6" max="6" width="26.85546875" style="9" bestFit="1" customWidth="1"/>
    <col min="7" max="7" width="3.140625" style="9" customWidth="1"/>
    <col min="8" max="8" width="20.42578125" style="9" bestFit="1" customWidth="1"/>
    <col min="9" max="9" width="19" style="9" bestFit="1" customWidth="1"/>
    <col min="10" max="10" width="18.140625" style="9" bestFit="1" customWidth="1"/>
    <col min="11" max="16384" width="9.140625" style="9"/>
  </cols>
  <sheetData>
    <row r="1" spans="1:13" ht="409.5" x14ac:dyDescent="0.25">
      <c r="A1" s="83" t="s">
        <v>193</v>
      </c>
      <c r="B1" s="83" t="s">
        <v>140</v>
      </c>
      <c r="C1" s="83" t="s">
        <v>141</v>
      </c>
      <c r="D1" s="83" t="s">
        <v>142</v>
      </c>
      <c r="E1" s="83" t="s">
        <v>143</v>
      </c>
      <c r="F1" s="84" t="s">
        <v>144</v>
      </c>
      <c r="G1" s="84"/>
      <c r="H1" s="85" t="s">
        <v>145</v>
      </c>
      <c r="I1" s="86" t="s">
        <v>146</v>
      </c>
      <c r="J1" s="87" t="s">
        <v>147</v>
      </c>
      <c r="K1" s="80"/>
      <c r="L1" s="80"/>
      <c r="M1" s="80"/>
    </row>
    <row r="2" spans="1:13" ht="15.75" x14ac:dyDescent="0.25">
      <c r="A2" s="64">
        <v>4171</v>
      </c>
      <c r="B2" s="64">
        <v>705</v>
      </c>
      <c r="C2" s="65" t="s">
        <v>148</v>
      </c>
      <c r="D2" s="64">
        <v>2501</v>
      </c>
      <c r="E2" s="65" t="s">
        <v>149</v>
      </c>
      <c r="F2" s="66">
        <v>1902301</v>
      </c>
      <c r="G2" s="65"/>
      <c r="H2" s="67" t="s">
        <v>150</v>
      </c>
      <c r="I2" s="68">
        <v>0.30874217210058341</v>
      </c>
      <c r="J2" s="69" t="s">
        <v>151</v>
      </c>
    </row>
    <row r="3" spans="1:13" ht="15.75" x14ac:dyDescent="0.25">
      <c r="A3" s="70">
        <v>4171</v>
      </c>
      <c r="B3" s="70">
        <v>705</v>
      </c>
      <c r="C3" s="71" t="s">
        <v>148</v>
      </c>
      <c r="D3" s="70">
        <v>2511</v>
      </c>
      <c r="E3" s="71" t="s">
        <v>152</v>
      </c>
      <c r="F3" s="72">
        <v>2146743</v>
      </c>
      <c r="G3" s="71"/>
      <c r="H3" s="73" t="s">
        <v>153</v>
      </c>
      <c r="I3" s="74">
        <v>0.69125782789941659</v>
      </c>
      <c r="J3" s="75" t="s">
        <v>154</v>
      </c>
    </row>
    <row r="4" spans="1:13" ht="15.75" x14ac:dyDescent="0.25">
      <c r="A4" s="70">
        <v>4171</v>
      </c>
      <c r="B4" s="70">
        <v>705</v>
      </c>
      <c r="C4" s="71" t="s">
        <v>148</v>
      </c>
      <c r="D4" s="70">
        <v>2512</v>
      </c>
      <c r="E4" s="71" t="s">
        <v>155</v>
      </c>
      <c r="F4" s="72">
        <v>-1651096</v>
      </c>
      <c r="G4" s="71"/>
      <c r="H4" s="73" t="s">
        <v>153</v>
      </c>
      <c r="I4" s="76" t="s">
        <v>156</v>
      </c>
      <c r="J4" s="76" t="s">
        <v>156</v>
      </c>
    </row>
    <row r="5" spans="1:13" ht="15.75" x14ac:dyDescent="0.25">
      <c r="A5" s="70">
        <v>4171</v>
      </c>
      <c r="B5" s="70">
        <v>705</v>
      </c>
      <c r="C5" s="71" t="s">
        <v>148</v>
      </c>
      <c r="D5" s="70">
        <v>2521</v>
      </c>
      <c r="E5" s="71" t="s">
        <v>157</v>
      </c>
      <c r="F5" s="72">
        <v>-1251</v>
      </c>
      <c r="G5" s="71"/>
      <c r="H5" s="73" t="s">
        <v>153</v>
      </c>
      <c r="I5" s="76" t="s">
        <v>156</v>
      </c>
      <c r="J5" s="76" t="s">
        <v>156</v>
      </c>
    </row>
    <row r="6" spans="1:13" ht="15.75" x14ac:dyDescent="0.25">
      <c r="A6" s="70">
        <v>4171</v>
      </c>
      <c r="B6" s="70">
        <v>705</v>
      </c>
      <c r="C6" s="71" t="s">
        <v>148</v>
      </c>
      <c r="D6" s="70">
        <v>3502</v>
      </c>
      <c r="E6" s="71" t="s">
        <v>158</v>
      </c>
      <c r="F6" s="72">
        <v>78288</v>
      </c>
      <c r="G6" s="71"/>
      <c r="H6" s="73" t="s">
        <v>159</v>
      </c>
      <c r="I6" s="76" t="s">
        <v>156</v>
      </c>
      <c r="J6" s="76" t="s">
        <v>156</v>
      </c>
    </row>
    <row r="7" spans="1:13" ht="15.75" x14ac:dyDescent="0.25">
      <c r="A7" s="70">
        <v>4171</v>
      </c>
      <c r="B7" s="70">
        <v>705</v>
      </c>
      <c r="C7" s="71" t="s">
        <v>148</v>
      </c>
      <c r="D7" s="70">
        <v>3503</v>
      </c>
      <c r="E7" s="71" t="s">
        <v>160</v>
      </c>
      <c r="F7" s="72">
        <v>108771</v>
      </c>
      <c r="G7" s="71"/>
      <c r="H7" s="73" t="s">
        <v>159</v>
      </c>
      <c r="I7" s="76" t="s">
        <v>156</v>
      </c>
      <c r="J7" s="76" t="s">
        <v>156</v>
      </c>
    </row>
    <row r="8" spans="1:13" ht="15.75" x14ac:dyDescent="0.25">
      <c r="A8" s="70">
        <v>4171</v>
      </c>
      <c r="B8" s="70">
        <v>705</v>
      </c>
      <c r="C8" s="71" t="s">
        <v>148</v>
      </c>
      <c r="D8" s="70">
        <v>4201</v>
      </c>
      <c r="E8" s="71" t="s">
        <v>161</v>
      </c>
      <c r="F8" s="72">
        <v>20056</v>
      </c>
      <c r="G8" s="71"/>
      <c r="H8" s="73" t="s">
        <v>162</v>
      </c>
      <c r="I8" s="76" t="s">
        <v>156</v>
      </c>
      <c r="J8" s="76" t="s">
        <v>156</v>
      </c>
    </row>
    <row r="9" spans="1:13" ht="15.75" x14ac:dyDescent="0.25">
      <c r="A9" s="70">
        <v>4171</v>
      </c>
      <c r="B9" s="70">
        <v>705</v>
      </c>
      <c r="C9" s="71" t="s">
        <v>148</v>
      </c>
      <c r="D9" s="70">
        <v>4669</v>
      </c>
      <c r="E9" s="71" t="s">
        <v>163</v>
      </c>
      <c r="F9" s="72">
        <v>3292585</v>
      </c>
      <c r="G9" s="71"/>
      <c r="H9" s="73" t="s">
        <v>164</v>
      </c>
      <c r="I9" s="76" t="s">
        <v>156</v>
      </c>
      <c r="J9" s="76" t="s">
        <v>156</v>
      </c>
    </row>
    <row r="10" spans="1:13" ht="15.75" x14ac:dyDescent="0.25">
      <c r="A10" s="70">
        <v>4171</v>
      </c>
      <c r="B10" s="70">
        <v>705</v>
      </c>
      <c r="C10" s="71" t="s">
        <v>148</v>
      </c>
      <c r="D10" s="70">
        <v>4670</v>
      </c>
      <c r="E10" s="71" t="s">
        <v>165</v>
      </c>
      <c r="F10" s="72">
        <v>68198</v>
      </c>
      <c r="G10" s="71"/>
      <c r="H10" s="73" t="s">
        <v>164</v>
      </c>
      <c r="I10" s="76" t="s">
        <v>156</v>
      </c>
      <c r="J10" s="76" t="s">
        <v>156</v>
      </c>
    </row>
    <row r="11" spans="1:13" ht="15.75" x14ac:dyDescent="0.25">
      <c r="A11" s="70">
        <v>4171</v>
      </c>
      <c r="B11" s="70">
        <v>705</v>
      </c>
      <c r="C11" s="71" t="s">
        <v>148</v>
      </c>
      <c r="D11" s="70">
        <v>4673</v>
      </c>
      <c r="E11" s="71" t="s">
        <v>166</v>
      </c>
      <c r="F11" s="72">
        <v>196860</v>
      </c>
      <c r="G11" s="71"/>
      <c r="H11" s="73" t="s">
        <v>164</v>
      </c>
      <c r="I11" s="76" t="s">
        <v>156</v>
      </c>
      <c r="J11" s="76" t="s">
        <v>156</v>
      </c>
    </row>
    <row r="12" spans="1:13" ht="15.75" x14ac:dyDescent="0.25">
      <c r="A12" s="10"/>
      <c r="B12" s="8" t="s">
        <v>138</v>
      </c>
      <c r="C12" s="10"/>
      <c r="D12" s="10"/>
      <c r="E12" s="10"/>
      <c r="F12" s="11">
        <v>6161455</v>
      </c>
      <c r="G12" s="10"/>
      <c r="H12" s="12"/>
      <c r="I12" s="10"/>
      <c r="J12" s="10"/>
    </row>
    <row r="13" spans="1:13" ht="15.75" x14ac:dyDescent="0.25">
      <c r="A13" s="7"/>
      <c r="B13" s="8" t="s">
        <v>167</v>
      </c>
      <c r="C13" s="10"/>
      <c r="D13" s="10"/>
      <c r="E13" s="10"/>
      <c r="F13" s="11">
        <v>6161455</v>
      </c>
      <c r="G13" s="10"/>
      <c r="H13" s="12"/>
      <c r="I13" s="10"/>
      <c r="J13"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workbookViewId="0">
      <selection sqref="A1:XFD1048576"/>
    </sheetView>
  </sheetViews>
  <sheetFormatPr defaultColWidth="5.85546875" defaultRowHeight="15" x14ac:dyDescent="0.25"/>
  <cols>
    <col min="1" max="1" width="14.28515625" style="22" bestFit="1" customWidth="1"/>
    <col min="2" max="2" width="5.7109375" style="22" bestFit="1" customWidth="1"/>
    <col min="3" max="3" width="10.140625" style="22" bestFit="1" customWidth="1"/>
    <col min="4" max="4" width="5.5703125" style="22" bestFit="1" customWidth="1"/>
    <col min="5" max="5" width="4.7109375" style="22" bestFit="1" customWidth="1"/>
    <col min="6" max="6" width="11.28515625" style="22" bestFit="1" customWidth="1"/>
    <col min="7" max="7" width="4.28515625" style="22" bestFit="1" customWidth="1"/>
    <col min="8" max="8" width="5.85546875" style="22"/>
    <col min="9" max="9" width="5.7109375" style="22" bestFit="1" customWidth="1"/>
    <col min="10" max="10" width="9.28515625" style="22" bestFit="1" customWidth="1"/>
    <col min="11" max="11" width="5.42578125" style="22" bestFit="1" customWidth="1"/>
    <col min="12" max="12" width="9.140625" style="22" bestFit="1" customWidth="1"/>
    <col min="13" max="13" width="11.42578125" style="22" bestFit="1" customWidth="1"/>
    <col min="14" max="14" width="29" style="22" bestFit="1" customWidth="1"/>
    <col min="15" max="15" width="29.42578125" style="22" bestFit="1" customWidth="1"/>
    <col min="16" max="16" width="11.7109375" style="22" bestFit="1" customWidth="1"/>
    <col min="17" max="17" width="5.7109375" style="22" bestFit="1" customWidth="1"/>
    <col min="18" max="16384" width="5.85546875" style="22"/>
  </cols>
  <sheetData>
    <row r="1" spans="1:17" s="78" customFormat="1" ht="409.5" x14ac:dyDescent="0.25">
      <c r="A1" s="81" t="s">
        <v>193</v>
      </c>
      <c r="B1" s="81" t="s">
        <v>0</v>
      </c>
      <c r="C1" s="81" t="s">
        <v>1</v>
      </c>
      <c r="D1" s="81" t="s">
        <v>2</v>
      </c>
      <c r="E1" s="81" t="s">
        <v>3</v>
      </c>
      <c r="F1" s="81" t="s">
        <v>4</v>
      </c>
      <c r="G1" s="81" t="s">
        <v>5</v>
      </c>
      <c r="H1" s="81" t="s">
        <v>6</v>
      </c>
      <c r="I1" s="81" t="s">
        <v>7</v>
      </c>
      <c r="J1" s="81" t="s">
        <v>8</v>
      </c>
      <c r="K1" s="81" t="s">
        <v>9</v>
      </c>
      <c r="L1" s="81" t="s">
        <v>10</v>
      </c>
      <c r="M1" s="81" t="s">
        <v>11</v>
      </c>
      <c r="N1" s="77" t="s">
        <v>12</v>
      </c>
      <c r="O1" s="77" t="s">
        <v>13</v>
      </c>
      <c r="P1" s="77" t="s">
        <v>14</v>
      </c>
      <c r="Q1" s="77" t="s">
        <v>15</v>
      </c>
    </row>
    <row r="2" spans="1:17" x14ac:dyDescent="0.25">
      <c r="A2" s="1" t="s">
        <v>30</v>
      </c>
      <c r="B2" s="6" t="s">
        <v>16</v>
      </c>
      <c r="C2" s="5" t="s">
        <v>31</v>
      </c>
      <c r="D2" s="5" t="s">
        <v>26</v>
      </c>
      <c r="E2" s="1" t="s">
        <v>17</v>
      </c>
      <c r="F2" s="5" t="s">
        <v>32</v>
      </c>
      <c r="G2" s="5" t="s">
        <v>23</v>
      </c>
      <c r="H2" s="1" t="s">
        <v>17</v>
      </c>
      <c r="I2" s="1" t="s">
        <v>17</v>
      </c>
      <c r="J2" s="2" t="s">
        <v>17</v>
      </c>
      <c r="K2" s="2" t="s">
        <v>22</v>
      </c>
      <c r="L2" s="3">
        <v>276.97000000000003</v>
      </c>
      <c r="M2" s="1" t="s">
        <v>18</v>
      </c>
      <c r="N2" s="2" t="s">
        <v>19</v>
      </c>
      <c r="O2" s="2" t="s">
        <v>33</v>
      </c>
      <c r="P2" s="4">
        <v>42321</v>
      </c>
      <c r="Q2" s="1" t="s">
        <v>20</v>
      </c>
    </row>
    <row r="3" spans="1:17" x14ac:dyDescent="0.25">
      <c r="A3" s="1" t="s">
        <v>30</v>
      </c>
      <c r="B3" s="6" t="s">
        <v>16</v>
      </c>
      <c r="C3" s="5" t="s">
        <v>31</v>
      </c>
      <c r="D3" s="5" t="s">
        <v>26</v>
      </c>
      <c r="E3" s="1" t="s">
        <v>17</v>
      </c>
      <c r="F3" s="5" t="s">
        <v>32</v>
      </c>
      <c r="G3" s="5" t="s">
        <v>23</v>
      </c>
      <c r="H3" s="1" t="s">
        <v>17</v>
      </c>
      <c r="I3" s="1" t="s">
        <v>17</v>
      </c>
      <c r="J3" s="2" t="s">
        <v>17</v>
      </c>
      <c r="K3" s="2" t="s">
        <v>22</v>
      </c>
      <c r="L3" s="3">
        <v>276.97000000000003</v>
      </c>
      <c r="M3" s="1" t="s">
        <v>18</v>
      </c>
      <c r="N3" s="2" t="s">
        <v>19</v>
      </c>
      <c r="O3" s="2" t="s">
        <v>34</v>
      </c>
      <c r="P3" s="4">
        <v>42321</v>
      </c>
      <c r="Q3" s="1" t="s">
        <v>20</v>
      </c>
    </row>
    <row r="4" spans="1:17" x14ac:dyDescent="0.25">
      <c r="A4" s="1" t="s">
        <v>35</v>
      </c>
      <c r="B4" s="6" t="s">
        <v>16</v>
      </c>
      <c r="C4" s="5" t="s">
        <v>31</v>
      </c>
      <c r="D4" s="5" t="s">
        <v>26</v>
      </c>
      <c r="E4" s="1" t="s">
        <v>17</v>
      </c>
      <c r="F4" s="5" t="s">
        <v>32</v>
      </c>
      <c r="G4" s="5" t="s">
        <v>23</v>
      </c>
      <c r="H4" s="1" t="s">
        <v>17</v>
      </c>
      <c r="I4" s="1" t="s">
        <v>17</v>
      </c>
      <c r="J4" s="2" t="s">
        <v>17</v>
      </c>
      <c r="K4" s="2" t="s">
        <v>22</v>
      </c>
      <c r="L4" s="3">
        <v>276.97000000000003</v>
      </c>
      <c r="M4" s="1" t="s">
        <v>18</v>
      </c>
      <c r="N4" s="2" t="s">
        <v>19</v>
      </c>
      <c r="O4" s="2" t="s">
        <v>36</v>
      </c>
      <c r="P4" s="4">
        <v>42226</v>
      </c>
      <c r="Q4" s="1" t="s">
        <v>20</v>
      </c>
    </row>
    <row r="5" spans="1:17" x14ac:dyDescent="0.25">
      <c r="A5" s="1" t="s">
        <v>35</v>
      </c>
      <c r="B5" s="6" t="s">
        <v>16</v>
      </c>
      <c r="C5" s="5" t="s">
        <v>31</v>
      </c>
      <c r="D5" s="5" t="s">
        <v>26</v>
      </c>
      <c r="E5" s="1" t="s">
        <v>17</v>
      </c>
      <c r="F5" s="5" t="s">
        <v>32</v>
      </c>
      <c r="G5" s="5" t="s">
        <v>23</v>
      </c>
      <c r="H5" s="1" t="s">
        <v>17</v>
      </c>
      <c r="I5" s="1" t="s">
        <v>17</v>
      </c>
      <c r="J5" s="2" t="s">
        <v>17</v>
      </c>
      <c r="K5" s="2" t="s">
        <v>22</v>
      </c>
      <c r="L5" s="3">
        <v>276.97000000000003</v>
      </c>
      <c r="M5" s="1" t="s">
        <v>18</v>
      </c>
      <c r="N5" s="2" t="s">
        <v>19</v>
      </c>
      <c r="O5" s="2" t="s">
        <v>37</v>
      </c>
      <c r="P5" s="4">
        <v>42226</v>
      </c>
      <c r="Q5" s="1" t="s">
        <v>20</v>
      </c>
    </row>
    <row r="6" spans="1:17" x14ac:dyDescent="0.25">
      <c r="A6" s="1" t="s">
        <v>35</v>
      </c>
      <c r="B6" s="6" t="s">
        <v>16</v>
      </c>
      <c r="C6" s="5" t="s">
        <v>31</v>
      </c>
      <c r="D6" s="5" t="s">
        <v>26</v>
      </c>
      <c r="E6" s="1" t="s">
        <v>17</v>
      </c>
      <c r="F6" s="5" t="s">
        <v>32</v>
      </c>
      <c r="G6" s="5" t="s">
        <v>23</v>
      </c>
      <c r="H6" s="1" t="s">
        <v>17</v>
      </c>
      <c r="I6" s="1" t="s">
        <v>17</v>
      </c>
      <c r="J6" s="2" t="s">
        <v>17</v>
      </c>
      <c r="K6" s="2" t="s">
        <v>22</v>
      </c>
      <c r="L6" s="3">
        <v>248.01000000000002</v>
      </c>
      <c r="M6" s="1" t="s">
        <v>18</v>
      </c>
      <c r="N6" s="2" t="s">
        <v>19</v>
      </c>
      <c r="O6" s="2" t="s">
        <v>38</v>
      </c>
      <c r="P6" s="4">
        <v>42226</v>
      </c>
      <c r="Q6" s="1" t="s">
        <v>20</v>
      </c>
    </row>
    <row r="7" spans="1:17" x14ac:dyDescent="0.25">
      <c r="A7" s="1"/>
      <c r="B7" s="6"/>
      <c r="C7" s="5"/>
      <c r="D7" s="5"/>
      <c r="E7" s="1"/>
      <c r="F7" s="5" t="s">
        <v>39</v>
      </c>
      <c r="G7" s="5"/>
      <c r="H7" s="1"/>
      <c r="I7" s="1"/>
      <c r="J7" s="2"/>
      <c r="K7" s="2"/>
      <c r="L7" s="3">
        <v>1355.89</v>
      </c>
      <c r="M7" s="1"/>
      <c r="N7" s="2"/>
      <c r="O7" s="2"/>
      <c r="P7" s="4"/>
      <c r="Q7" s="1"/>
    </row>
    <row r="8" spans="1:17" x14ac:dyDescent="0.25">
      <c r="A8" s="1" t="s">
        <v>40</v>
      </c>
      <c r="B8" s="6" t="s">
        <v>16</v>
      </c>
      <c r="C8" s="5" t="s">
        <v>31</v>
      </c>
      <c r="D8" s="5" t="s">
        <v>41</v>
      </c>
      <c r="E8" s="1" t="s">
        <v>17</v>
      </c>
      <c r="F8" s="5" t="s">
        <v>42</v>
      </c>
      <c r="G8" s="5" t="s">
        <v>29</v>
      </c>
      <c r="H8" s="1" t="s">
        <v>17</v>
      </c>
      <c r="I8" s="1" t="s">
        <v>17</v>
      </c>
      <c r="J8" s="2" t="s">
        <v>43</v>
      </c>
      <c r="K8" s="2" t="s">
        <v>22</v>
      </c>
      <c r="L8" s="3">
        <v>268.25</v>
      </c>
      <c r="M8" s="1" t="s">
        <v>18</v>
      </c>
      <c r="N8" s="2" t="s">
        <v>19</v>
      </c>
      <c r="O8" s="2" t="s">
        <v>44</v>
      </c>
      <c r="P8" s="4">
        <v>42348</v>
      </c>
      <c r="Q8" s="1" t="s">
        <v>20</v>
      </c>
    </row>
    <row r="9" spans="1:17" x14ac:dyDescent="0.25">
      <c r="A9" s="1" t="s">
        <v>40</v>
      </c>
      <c r="B9" s="6" t="s">
        <v>16</v>
      </c>
      <c r="C9" s="5" t="s">
        <v>31</v>
      </c>
      <c r="D9" s="5" t="s">
        <v>45</v>
      </c>
      <c r="E9" s="1" t="s">
        <v>17</v>
      </c>
      <c r="F9" s="5" t="s">
        <v>42</v>
      </c>
      <c r="G9" s="5" t="s">
        <v>27</v>
      </c>
      <c r="H9" s="1" t="s">
        <v>17</v>
      </c>
      <c r="I9" s="1" t="s">
        <v>17</v>
      </c>
      <c r="J9" s="2" t="s">
        <v>46</v>
      </c>
      <c r="K9" s="2" t="s">
        <v>22</v>
      </c>
      <c r="L9" s="3">
        <v>396.33</v>
      </c>
      <c r="M9" s="1" t="s">
        <v>18</v>
      </c>
      <c r="N9" s="2" t="s">
        <v>19</v>
      </c>
      <c r="O9" s="2" t="s">
        <v>47</v>
      </c>
      <c r="P9" s="4">
        <v>42348</v>
      </c>
      <c r="Q9" s="1" t="s">
        <v>20</v>
      </c>
    </row>
    <row r="10" spans="1:17" x14ac:dyDescent="0.25">
      <c r="A10" s="1" t="s">
        <v>40</v>
      </c>
      <c r="B10" s="6" t="s">
        <v>16</v>
      </c>
      <c r="C10" s="5" t="s">
        <v>31</v>
      </c>
      <c r="D10" s="5" t="s">
        <v>45</v>
      </c>
      <c r="E10" s="1" t="s">
        <v>17</v>
      </c>
      <c r="F10" s="5" t="s">
        <v>42</v>
      </c>
      <c r="G10" s="5" t="s">
        <v>27</v>
      </c>
      <c r="H10" s="1" t="s">
        <v>17</v>
      </c>
      <c r="I10" s="1" t="s">
        <v>17</v>
      </c>
      <c r="J10" s="2" t="s">
        <v>46</v>
      </c>
      <c r="K10" s="2" t="s">
        <v>25</v>
      </c>
      <c r="L10" s="3">
        <v>892.5</v>
      </c>
      <c r="M10" s="1" t="s">
        <v>18</v>
      </c>
      <c r="N10" s="2" t="s">
        <v>19</v>
      </c>
      <c r="O10" s="2" t="s">
        <v>48</v>
      </c>
      <c r="P10" s="4">
        <v>42348</v>
      </c>
      <c r="Q10" s="1" t="s">
        <v>20</v>
      </c>
    </row>
    <row r="11" spans="1:17" x14ac:dyDescent="0.25">
      <c r="A11" s="1" t="s">
        <v>30</v>
      </c>
      <c r="B11" s="6" t="s">
        <v>16</v>
      </c>
      <c r="C11" s="5" t="s">
        <v>31</v>
      </c>
      <c r="D11" s="5" t="s">
        <v>26</v>
      </c>
      <c r="E11" s="1" t="s">
        <v>17</v>
      </c>
      <c r="F11" s="5" t="s">
        <v>42</v>
      </c>
      <c r="G11" s="5" t="s">
        <v>24</v>
      </c>
      <c r="H11" s="1" t="s">
        <v>17</v>
      </c>
      <c r="I11" s="1" t="s">
        <v>17</v>
      </c>
      <c r="J11" s="2" t="s">
        <v>17</v>
      </c>
      <c r="K11" s="2" t="s">
        <v>25</v>
      </c>
      <c r="L11" s="3">
        <v>232.20000000000002</v>
      </c>
      <c r="M11" s="1" t="s">
        <v>18</v>
      </c>
      <c r="N11" s="2" t="s">
        <v>19</v>
      </c>
      <c r="O11" s="2" t="s">
        <v>49</v>
      </c>
      <c r="P11" s="4">
        <v>42321</v>
      </c>
      <c r="Q11" s="1" t="s">
        <v>20</v>
      </c>
    </row>
    <row r="12" spans="1:17" x14ac:dyDescent="0.25">
      <c r="A12" s="1" t="s">
        <v>30</v>
      </c>
      <c r="B12" s="6" t="s">
        <v>16</v>
      </c>
      <c r="C12" s="5" t="s">
        <v>31</v>
      </c>
      <c r="D12" s="5" t="s">
        <v>26</v>
      </c>
      <c r="E12" s="1" t="s">
        <v>17</v>
      </c>
      <c r="F12" s="5" t="s">
        <v>42</v>
      </c>
      <c r="G12" s="5" t="s">
        <v>21</v>
      </c>
      <c r="H12" s="1" t="s">
        <v>17</v>
      </c>
      <c r="I12" s="1" t="s">
        <v>17</v>
      </c>
      <c r="J12" s="2" t="s">
        <v>17</v>
      </c>
      <c r="K12" s="2" t="s">
        <v>22</v>
      </c>
      <c r="L12" s="3">
        <v>276.97000000000003</v>
      </c>
      <c r="M12" s="1" t="s">
        <v>18</v>
      </c>
      <c r="N12" s="2" t="s">
        <v>19</v>
      </c>
      <c r="O12" s="2" t="s">
        <v>50</v>
      </c>
      <c r="P12" s="4">
        <v>42321</v>
      </c>
      <c r="Q12" s="1" t="s">
        <v>20</v>
      </c>
    </row>
    <row r="13" spans="1:17" x14ac:dyDescent="0.25">
      <c r="A13" s="1" t="s">
        <v>30</v>
      </c>
      <c r="B13" s="6" t="s">
        <v>16</v>
      </c>
      <c r="C13" s="5" t="s">
        <v>31</v>
      </c>
      <c r="D13" s="5" t="s">
        <v>26</v>
      </c>
      <c r="E13" s="1" t="s">
        <v>17</v>
      </c>
      <c r="F13" s="5" t="s">
        <v>42</v>
      </c>
      <c r="G13" s="5" t="s">
        <v>21</v>
      </c>
      <c r="H13" s="1" t="s">
        <v>17</v>
      </c>
      <c r="I13" s="1" t="s">
        <v>17</v>
      </c>
      <c r="J13" s="2" t="s">
        <v>17</v>
      </c>
      <c r="K13" s="2" t="s">
        <v>22</v>
      </c>
      <c r="L13" s="3">
        <v>276.97000000000003</v>
      </c>
      <c r="M13" s="1" t="s">
        <v>18</v>
      </c>
      <c r="N13" s="2" t="s">
        <v>19</v>
      </c>
      <c r="O13" s="2" t="s">
        <v>51</v>
      </c>
      <c r="P13" s="4">
        <v>42321</v>
      </c>
      <c r="Q13" s="1" t="s">
        <v>20</v>
      </c>
    </row>
    <row r="14" spans="1:17" x14ac:dyDescent="0.25">
      <c r="A14" s="1" t="s">
        <v>52</v>
      </c>
      <c r="B14" s="6" t="s">
        <v>16</v>
      </c>
      <c r="C14" s="5" t="s">
        <v>31</v>
      </c>
      <c r="D14" s="5" t="s">
        <v>26</v>
      </c>
      <c r="E14" s="1" t="s">
        <v>17</v>
      </c>
      <c r="F14" s="5" t="s">
        <v>42</v>
      </c>
      <c r="G14" s="5" t="s">
        <v>21</v>
      </c>
      <c r="H14" s="1" t="s">
        <v>17</v>
      </c>
      <c r="I14" s="1" t="s">
        <v>17</v>
      </c>
      <c r="J14" s="2" t="s">
        <v>17</v>
      </c>
      <c r="K14" s="2" t="s">
        <v>22</v>
      </c>
      <c r="L14" s="3">
        <v>282.84000000000003</v>
      </c>
      <c r="M14" s="1" t="s">
        <v>18</v>
      </c>
      <c r="N14" s="2" t="s">
        <v>19</v>
      </c>
      <c r="O14" s="2" t="s">
        <v>53</v>
      </c>
      <c r="P14" s="4">
        <v>42416</v>
      </c>
      <c r="Q14" s="1" t="s">
        <v>20</v>
      </c>
    </row>
    <row r="15" spans="1:17" x14ac:dyDescent="0.25">
      <c r="A15" s="1" t="s">
        <v>52</v>
      </c>
      <c r="B15" s="6" t="s">
        <v>16</v>
      </c>
      <c r="C15" s="5" t="s">
        <v>31</v>
      </c>
      <c r="D15" s="5" t="s">
        <v>26</v>
      </c>
      <c r="E15" s="1" t="s">
        <v>17</v>
      </c>
      <c r="F15" s="5" t="s">
        <v>42</v>
      </c>
      <c r="G15" s="5" t="s">
        <v>21</v>
      </c>
      <c r="H15" s="1" t="s">
        <v>17</v>
      </c>
      <c r="I15" s="1" t="s">
        <v>17</v>
      </c>
      <c r="J15" s="2" t="s">
        <v>17</v>
      </c>
      <c r="K15" s="2" t="s">
        <v>22</v>
      </c>
      <c r="L15" s="3">
        <v>282.84000000000003</v>
      </c>
      <c r="M15" s="1" t="s">
        <v>18</v>
      </c>
      <c r="N15" s="2" t="s">
        <v>19</v>
      </c>
      <c r="O15" s="2" t="s">
        <v>54</v>
      </c>
      <c r="P15" s="4">
        <v>42416</v>
      </c>
      <c r="Q15" s="1" t="s">
        <v>20</v>
      </c>
    </row>
    <row r="16" spans="1:17" x14ac:dyDescent="0.25">
      <c r="A16" s="1" t="s">
        <v>52</v>
      </c>
      <c r="B16" s="6" t="s">
        <v>16</v>
      </c>
      <c r="C16" s="5" t="s">
        <v>31</v>
      </c>
      <c r="D16" s="5" t="s">
        <v>26</v>
      </c>
      <c r="E16" s="1" t="s">
        <v>17</v>
      </c>
      <c r="F16" s="5" t="s">
        <v>42</v>
      </c>
      <c r="G16" s="5" t="s">
        <v>21</v>
      </c>
      <c r="H16" s="1" t="s">
        <v>17</v>
      </c>
      <c r="I16" s="1" t="s">
        <v>17</v>
      </c>
      <c r="J16" s="2" t="s">
        <v>17</v>
      </c>
      <c r="K16" s="2" t="s">
        <v>22</v>
      </c>
      <c r="L16" s="3">
        <v>270.95999999999998</v>
      </c>
      <c r="M16" s="1" t="s">
        <v>18</v>
      </c>
      <c r="N16" s="2" t="s">
        <v>19</v>
      </c>
      <c r="O16" s="2" t="s">
        <v>55</v>
      </c>
      <c r="P16" s="4">
        <v>42416</v>
      </c>
      <c r="Q16" s="1" t="s">
        <v>20</v>
      </c>
    </row>
    <row r="17" spans="1:17" x14ac:dyDescent="0.25">
      <c r="A17" s="1" t="s">
        <v>52</v>
      </c>
      <c r="B17" s="6" t="s">
        <v>16</v>
      </c>
      <c r="C17" s="5" t="s">
        <v>31</v>
      </c>
      <c r="D17" s="5" t="s">
        <v>26</v>
      </c>
      <c r="E17" s="1" t="s">
        <v>17</v>
      </c>
      <c r="F17" s="5" t="s">
        <v>42</v>
      </c>
      <c r="G17" s="5" t="s">
        <v>21</v>
      </c>
      <c r="H17" s="1" t="s">
        <v>17</v>
      </c>
      <c r="I17" s="1" t="s">
        <v>17</v>
      </c>
      <c r="J17" s="2" t="s">
        <v>17</v>
      </c>
      <c r="K17" s="2" t="s">
        <v>22</v>
      </c>
      <c r="L17" s="3">
        <v>270.95999999999998</v>
      </c>
      <c r="M17" s="1" t="s">
        <v>18</v>
      </c>
      <c r="N17" s="2" t="s">
        <v>19</v>
      </c>
      <c r="O17" s="2" t="s">
        <v>56</v>
      </c>
      <c r="P17" s="4">
        <v>42416</v>
      </c>
      <c r="Q17" s="1" t="s">
        <v>20</v>
      </c>
    </row>
    <row r="18" spans="1:17" x14ac:dyDescent="0.25">
      <c r="A18" s="1" t="s">
        <v>52</v>
      </c>
      <c r="B18" s="6" t="s">
        <v>16</v>
      </c>
      <c r="C18" s="5" t="s">
        <v>31</v>
      </c>
      <c r="D18" s="5" t="s">
        <v>26</v>
      </c>
      <c r="E18" s="1" t="s">
        <v>17</v>
      </c>
      <c r="F18" s="5" t="s">
        <v>42</v>
      </c>
      <c r="G18" s="5" t="s">
        <v>21</v>
      </c>
      <c r="H18" s="1" t="s">
        <v>17</v>
      </c>
      <c r="I18" s="1" t="s">
        <v>17</v>
      </c>
      <c r="J18" s="2" t="s">
        <v>17</v>
      </c>
      <c r="K18" s="2" t="s">
        <v>22</v>
      </c>
      <c r="L18" s="3">
        <v>227.96</v>
      </c>
      <c r="M18" s="1" t="s">
        <v>18</v>
      </c>
      <c r="N18" s="2" t="s">
        <v>19</v>
      </c>
      <c r="O18" s="2" t="s">
        <v>57</v>
      </c>
      <c r="P18" s="4">
        <v>42416</v>
      </c>
      <c r="Q18" s="1" t="s">
        <v>20</v>
      </c>
    </row>
    <row r="19" spans="1:17" x14ac:dyDescent="0.25">
      <c r="A19" s="1" t="s">
        <v>52</v>
      </c>
      <c r="B19" s="6" t="s">
        <v>16</v>
      </c>
      <c r="C19" s="5" t="s">
        <v>31</v>
      </c>
      <c r="D19" s="5" t="s">
        <v>26</v>
      </c>
      <c r="E19" s="1" t="s">
        <v>17</v>
      </c>
      <c r="F19" s="5" t="s">
        <v>42</v>
      </c>
      <c r="G19" s="5" t="s">
        <v>24</v>
      </c>
      <c r="H19" s="1" t="s">
        <v>17</v>
      </c>
      <c r="I19" s="1" t="s">
        <v>17</v>
      </c>
      <c r="J19" s="2" t="s">
        <v>17</v>
      </c>
      <c r="K19" s="2" t="s">
        <v>25</v>
      </c>
      <c r="L19" s="3">
        <v>111.7</v>
      </c>
      <c r="M19" s="1" t="s">
        <v>18</v>
      </c>
      <c r="N19" s="2" t="s">
        <v>19</v>
      </c>
      <c r="O19" s="2" t="s">
        <v>58</v>
      </c>
      <c r="P19" s="4">
        <v>42416</v>
      </c>
      <c r="Q19" s="1" t="s">
        <v>20</v>
      </c>
    </row>
    <row r="20" spans="1:17" x14ac:dyDescent="0.25">
      <c r="A20" s="1" t="s">
        <v>59</v>
      </c>
      <c r="B20" s="6" t="s">
        <v>16</v>
      </c>
      <c r="C20" s="5" t="s">
        <v>31</v>
      </c>
      <c r="D20" s="5" t="s">
        <v>26</v>
      </c>
      <c r="E20" s="1" t="s">
        <v>17</v>
      </c>
      <c r="F20" s="5" t="s">
        <v>42</v>
      </c>
      <c r="G20" s="5" t="s">
        <v>21</v>
      </c>
      <c r="H20" s="1" t="s">
        <v>17</v>
      </c>
      <c r="I20" s="1" t="s">
        <v>17</v>
      </c>
      <c r="J20" s="2" t="s">
        <v>17</v>
      </c>
      <c r="K20" s="2" t="s">
        <v>22</v>
      </c>
      <c r="L20" s="3">
        <v>318.95999999999998</v>
      </c>
      <c r="M20" s="1" t="s">
        <v>18</v>
      </c>
      <c r="N20" s="2" t="s">
        <v>19</v>
      </c>
      <c r="O20" s="2" t="s">
        <v>60</v>
      </c>
      <c r="P20" s="4">
        <v>42382</v>
      </c>
      <c r="Q20" s="1" t="s">
        <v>20</v>
      </c>
    </row>
    <row r="21" spans="1:17" x14ac:dyDescent="0.25">
      <c r="A21" s="1" t="s">
        <v>59</v>
      </c>
      <c r="B21" s="6" t="s">
        <v>16</v>
      </c>
      <c r="C21" s="5" t="s">
        <v>31</v>
      </c>
      <c r="D21" s="5" t="s">
        <v>26</v>
      </c>
      <c r="E21" s="1" t="s">
        <v>17</v>
      </c>
      <c r="F21" s="5" t="s">
        <v>42</v>
      </c>
      <c r="G21" s="5" t="s">
        <v>24</v>
      </c>
      <c r="H21" s="1" t="s">
        <v>17</v>
      </c>
      <c r="I21" s="1" t="s">
        <v>17</v>
      </c>
      <c r="J21" s="2" t="s">
        <v>17</v>
      </c>
      <c r="K21" s="2" t="s">
        <v>25</v>
      </c>
      <c r="L21" s="3">
        <v>454.97</v>
      </c>
      <c r="M21" s="1" t="s">
        <v>18</v>
      </c>
      <c r="N21" s="2" t="s">
        <v>19</v>
      </c>
      <c r="O21" s="2" t="s">
        <v>61</v>
      </c>
      <c r="P21" s="4">
        <v>42382</v>
      </c>
      <c r="Q21" s="1" t="s">
        <v>20</v>
      </c>
    </row>
    <row r="22" spans="1:17" x14ac:dyDescent="0.25">
      <c r="A22" s="1" t="s">
        <v>62</v>
      </c>
      <c r="B22" s="6" t="s">
        <v>16</v>
      </c>
      <c r="C22" s="5" t="s">
        <v>31</v>
      </c>
      <c r="D22" s="5" t="s">
        <v>63</v>
      </c>
      <c r="E22" s="1" t="s">
        <v>17</v>
      </c>
      <c r="F22" s="5" t="s">
        <v>42</v>
      </c>
      <c r="G22" s="5" t="s">
        <v>27</v>
      </c>
      <c r="H22" s="1" t="s">
        <v>17</v>
      </c>
      <c r="I22" s="1" t="s">
        <v>17</v>
      </c>
      <c r="J22" s="2" t="s">
        <v>64</v>
      </c>
      <c r="K22" s="2" t="s">
        <v>22</v>
      </c>
      <c r="L22" s="3">
        <v>1064.92</v>
      </c>
      <c r="M22" s="1" t="s">
        <v>18</v>
      </c>
      <c r="N22" s="2" t="s">
        <v>19</v>
      </c>
      <c r="O22" s="2" t="s">
        <v>65</v>
      </c>
      <c r="P22" s="4">
        <v>42439</v>
      </c>
      <c r="Q22" s="1" t="s">
        <v>20</v>
      </c>
    </row>
    <row r="23" spans="1:17" x14ac:dyDescent="0.25">
      <c r="A23" s="1" t="s">
        <v>62</v>
      </c>
      <c r="B23" s="6" t="s">
        <v>16</v>
      </c>
      <c r="C23" s="5" t="s">
        <v>31</v>
      </c>
      <c r="D23" s="5" t="s">
        <v>63</v>
      </c>
      <c r="E23" s="1" t="s">
        <v>17</v>
      </c>
      <c r="F23" s="5" t="s">
        <v>42</v>
      </c>
      <c r="G23" s="5" t="s">
        <v>27</v>
      </c>
      <c r="H23" s="1" t="s">
        <v>17</v>
      </c>
      <c r="I23" s="1" t="s">
        <v>17</v>
      </c>
      <c r="J23" s="2" t="s">
        <v>64</v>
      </c>
      <c r="K23" s="2" t="s">
        <v>22</v>
      </c>
      <c r="L23" s="3">
        <v>851.9</v>
      </c>
      <c r="M23" s="1" t="s">
        <v>18</v>
      </c>
      <c r="N23" s="2" t="s">
        <v>19</v>
      </c>
      <c r="O23" s="2" t="s">
        <v>66</v>
      </c>
      <c r="P23" s="4">
        <v>42439</v>
      </c>
      <c r="Q23" s="1" t="s">
        <v>20</v>
      </c>
    </row>
    <row r="24" spans="1:17" x14ac:dyDescent="0.25">
      <c r="A24" s="1" t="s">
        <v>62</v>
      </c>
      <c r="B24" s="6" t="s">
        <v>16</v>
      </c>
      <c r="C24" s="5" t="s">
        <v>31</v>
      </c>
      <c r="D24" s="5" t="s">
        <v>63</v>
      </c>
      <c r="E24" s="1" t="s">
        <v>17</v>
      </c>
      <c r="F24" s="5" t="s">
        <v>42</v>
      </c>
      <c r="G24" s="5" t="s">
        <v>27</v>
      </c>
      <c r="H24" s="1" t="s">
        <v>17</v>
      </c>
      <c r="I24" s="1" t="s">
        <v>17</v>
      </c>
      <c r="J24" s="2" t="s">
        <v>64</v>
      </c>
      <c r="K24" s="2" t="s">
        <v>22</v>
      </c>
      <c r="L24" s="3">
        <v>528.96</v>
      </c>
      <c r="M24" s="1" t="s">
        <v>18</v>
      </c>
      <c r="N24" s="2" t="s">
        <v>19</v>
      </c>
      <c r="O24" s="2" t="s">
        <v>67</v>
      </c>
      <c r="P24" s="4">
        <v>42439</v>
      </c>
      <c r="Q24" s="1" t="s">
        <v>20</v>
      </c>
    </row>
    <row r="25" spans="1:17" x14ac:dyDescent="0.25">
      <c r="A25" s="1" t="s">
        <v>62</v>
      </c>
      <c r="B25" s="6" t="s">
        <v>16</v>
      </c>
      <c r="C25" s="5" t="s">
        <v>31</v>
      </c>
      <c r="D25" s="5" t="s">
        <v>63</v>
      </c>
      <c r="E25" s="1" t="s">
        <v>17</v>
      </c>
      <c r="F25" s="5" t="s">
        <v>42</v>
      </c>
      <c r="G25" s="5" t="s">
        <v>27</v>
      </c>
      <c r="H25" s="1" t="s">
        <v>17</v>
      </c>
      <c r="I25" s="1" t="s">
        <v>17</v>
      </c>
      <c r="J25" s="2" t="s">
        <v>64</v>
      </c>
      <c r="K25" s="2" t="s">
        <v>22</v>
      </c>
      <c r="L25" s="3">
        <v>443.56</v>
      </c>
      <c r="M25" s="1" t="s">
        <v>18</v>
      </c>
      <c r="N25" s="2" t="s">
        <v>19</v>
      </c>
      <c r="O25" s="2" t="s">
        <v>68</v>
      </c>
      <c r="P25" s="4">
        <v>42439</v>
      </c>
      <c r="Q25" s="1" t="s">
        <v>20</v>
      </c>
    </row>
    <row r="26" spans="1:17" x14ac:dyDescent="0.25">
      <c r="A26" s="1" t="s">
        <v>62</v>
      </c>
      <c r="B26" s="6" t="s">
        <v>16</v>
      </c>
      <c r="C26" s="5" t="s">
        <v>31</v>
      </c>
      <c r="D26" s="5" t="s">
        <v>26</v>
      </c>
      <c r="E26" s="1" t="s">
        <v>17</v>
      </c>
      <c r="F26" s="5" t="s">
        <v>42</v>
      </c>
      <c r="G26" s="5" t="s">
        <v>21</v>
      </c>
      <c r="H26" s="1" t="s">
        <v>17</v>
      </c>
      <c r="I26" s="1" t="s">
        <v>17</v>
      </c>
      <c r="J26" s="2" t="s">
        <v>17</v>
      </c>
      <c r="K26" s="2" t="s">
        <v>22</v>
      </c>
      <c r="L26" s="3">
        <v>336.83</v>
      </c>
      <c r="M26" s="1" t="s">
        <v>18</v>
      </c>
      <c r="N26" s="2" t="s">
        <v>19</v>
      </c>
      <c r="O26" s="2" t="s">
        <v>69</v>
      </c>
      <c r="P26" s="4">
        <v>42439</v>
      </c>
      <c r="Q26" s="1" t="s">
        <v>20</v>
      </c>
    </row>
    <row r="27" spans="1:17" x14ac:dyDescent="0.25">
      <c r="A27" s="1" t="s">
        <v>70</v>
      </c>
      <c r="B27" s="6" t="s">
        <v>16</v>
      </c>
      <c r="C27" s="5" t="s">
        <v>31</v>
      </c>
      <c r="D27" s="5" t="s">
        <v>63</v>
      </c>
      <c r="E27" s="1" t="s">
        <v>17</v>
      </c>
      <c r="F27" s="5" t="s">
        <v>42</v>
      </c>
      <c r="G27" s="5" t="s">
        <v>27</v>
      </c>
      <c r="H27" s="1" t="s">
        <v>17</v>
      </c>
      <c r="I27" s="1" t="s">
        <v>17</v>
      </c>
      <c r="J27" s="2" t="s">
        <v>64</v>
      </c>
      <c r="K27" s="2" t="s">
        <v>22</v>
      </c>
      <c r="L27" s="3">
        <v>738.80000000000007</v>
      </c>
      <c r="M27" s="1" t="s">
        <v>18</v>
      </c>
      <c r="N27" s="2" t="s">
        <v>19</v>
      </c>
      <c r="O27" s="2" t="s">
        <v>71</v>
      </c>
      <c r="P27" s="4">
        <v>42508</v>
      </c>
      <c r="Q27" s="1" t="s">
        <v>20</v>
      </c>
    </row>
    <row r="28" spans="1:17" x14ac:dyDescent="0.25">
      <c r="A28" s="1" t="s">
        <v>70</v>
      </c>
      <c r="B28" s="6" t="s">
        <v>16</v>
      </c>
      <c r="C28" s="5" t="s">
        <v>31</v>
      </c>
      <c r="D28" s="5" t="s">
        <v>63</v>
      </c>
      <c r="E28" s="1" t="s">
        <v>17</v>
      </c>
      <c r="F28" s="5" t="s">
        <v>42</v>
      </c>
      <c r="G28" s="5" t="s">
        <v>27</v>
      </c>
      <c r="H28" s="1" t="s">
        <v>17</v>
      </c>
      <c r="I28" s="1" t="s">
        <v>17</v>
      </c>
      <c r="J28" s="2" t="s">
        <v>64</v>
      </c>
      <c r="K28" s="2" t="s">
        <v>25</v>
      </c>
      <c r="L28" s="3">
        <v>507.47</v>
      </c>
      <c r="M28" s="1" t="s">
        <v>18</v>
      </c>
      <c r="N28" s="2" t="s">
        <v>19</v>
      </c>
      <c r="O28" s="2" t="s">
        <v>72</v>
      </c>
      <c r="P28" s="4">
        <v>42508</v>
      </c>
      <c r="Q28" s="1" t="s">
        <v>20</v>
      </c>
    </row>
    <row r="29" spans="1:17" x14ac:dyDescent="0.25">
      <c r="A29" s="1" t="s">
        <v>70</v>
      </c>
      <c r="B29" s="6" t="s">
        <v>16</v>
      </c>
      <c r="C29" s="5" t="s">
        <v>31</v>
      </c>
      <c r="D29" s="5" t="s">
        <v>26</v>
      </c>
      <c r="E29" s="1" t="s">
        <v>17</v>
      </c>
      <c r="F29" s="5" t="s">
        <v>42</v>
      </c>
      <c r="G29" s="5" t="s">
        <v>21</v>
      </c>
      <c r="H29" s="1" t="s">
        <v>17</v>
      </c>
      <c r="I29" s="1" t="s">
        <v>17</v>
      </c>
      <c r="J29" s="2" t="s">
        <v>17</v>
      </c>
      <c r="K29" s="2" t="s">
        <v>22</v>
      </c>
      <c r="L29" s="3">
        <v>341.7</v>
      </c>
      <c r="M29" s="1" t="s">
        <v>18</v>
      </c>
      <c r="N29" s="2" t="s">
        <v>19</v>
      </c>
      <c r="O29" s="2" t="s">
        <v>73</v>
      </c>
      <c r="P29" s="4">
        <v>42508</v>
      </c>
      <c r="Q29" s="1" t="s">
        <v>20</v>
      </c>
    </row>
    <row r="30" spans="1:17" x14ac:dyDescent="0.25">
      <c r="A30" s="1" t="s">
        <v>70</v>
      </c>
      <c r="B30" s="6" t="s">
        <v>16</v>
      </c>
      <c r="C30" s="5" t="s">
        <v>31</v>
      </c>
      <c r="D30" s="5" t="s">
        <v>26</v>
      </c>
      <c r="E30" s="1" t="s">
        <v>17</v>
      </c>
      <c r="F30" s="5" t="s">
        <v>42</v>
      </c>
      <c r="G30" s="5" t="s">
        <v>21</v>
      </c>
      <c r="H30" s="1" t="s">
        <v>17</v>
      </c>
      <c r="I30" s="1" t="s">
        <v>17</v>
      </c>
      <c r="J30" s="2" t="s">
        <v>17</v>
      </c>
      <c r="K30" s="2" t="s">
        <v>22</v>
      </c>
      <c r="L30" s="3">
        <v>43.26</v>
      </c>
      <c r="M30" s="1" t="s">
        <v>18</v>
      </c>
      <c r="N30" s="2" t="s">
        <v>19</v>
      </c>
      <c r="O30" s="2" t="s">
        <v>74</v>
      </c>
      <c r="P30" s="4">
        <v>42508</v>
      </c>
      <c r="Q30" s="1" t="s">
        <v>20</v>
      </c>
    </row>
    <row r="31" spans="1:17" x14ac:dyDescent="0.25">
      <c r="A31" s="1" t="s">
        <v>75</v>
      </c>
      <c r="B31" s="6" t="s">
        <v>16</v>
      </c>
      <c r="C31" s="5" t="s">
        <v>31</v>
      </c>
      <c r="D31" s="5" t="s">
        <v>26</v>
      </c>
      <c r="E31" s="1" t="s">
        <v>17</v>
      </c>
      <c r="F31" s="5" t="s">
        <v>42</v>
      </c>
      <c r="G31" s="5" t="s">
        <v>24</v>
      </c>
      <c r="H31" s="1" t="s">
        <v>17</v>
      </c>
      <c r="I31" s="1" t="s">
        <v>17</v>
      </c>
      <c r="J31" s="2" t="s">
        <v>17</v>
      </c>
      <c r="K31" s="2" t="s">
        <v>25</v>
      </c>
      <c r="L31" s="3">
        <v>555.5</v>
      </c>
      <c r="M31" s="1" t="s">
        <v>18</v>
      </c>
      <c r="N31" s="2" t="s">
        <v>19</v>
      </c>
      <c r="O31" s="2" t="s">
        <v>76</v>
      </c>
      <c r="P31" s="4">
        <v>42471</v>
      </c>
      <c r="Q31" s="1" t="s">
        <v>20</v>
      </c>
    </row>
    <row r="32" spans="1:17" x14ac:dyDescent="0.25">
      <c r="A32" s="1" t="s">
        <v>75</v>
      </c>
      <c r="B32" s="6" t="s">
        <v>16</v>
      </c>
      <c r="C32" s="5" t="s">
        <v>31</v>
      </c>
      <c r="D32" s="5" t="s">
        <v>63</v>
      </c>
      <c r="E32" s="1" t="s">
        <v>17</v>
      </c>
      <c r="F32" s="5" t="s">
        <v>42</v>
      </c>
      <c r="G32" s="5" t="s">
        <v>27</v>
      </c>
      <c r="H32" s="1" t="s">
        <v>17</v>
      </c>
      <c r="I32" s="1" t="s">
        <v>17</v>
      </c>
      <c r="J32" s="2" t="s">
        <v>64</v>
      </c>
      <c r="K32" s="2" t="s">
        <v>22</v>
      </c>
      <c r="L32" s="3">
        <v>374.26</v>
      </c>
      <c r="M32" s="1" t="s">
        <v>18</v>
      </c>
      <c r="N32" s="2" t="s">
        <v>19</v>
      </c>
      <c r="O32" s="2" t="s">
        <v>77</v>
      </c>
      <c r="P32" s="4">
        <v>42471</v>
      </c>
      <c r="Q32" s="1" t="s">
        <v>20</v>
      </c>
    </row>
    <row r="33" spans="1:17" x14ac:dyDescent="0.25">
      <c r="A33" s="1" t="s">
        <v>75</v>
      </c>
      <c r="B33" s="6" t="s">
        <v>16</v>
      </c>
      <c r="C33" s="5" t="s">
        <v>31</v>
      </c>
      <c r="D33" s="5" t="s">
        <v>26</v>
      </c>
      <c r="E33" s="1" t="s">
        <v>17</v>
      </c>
      <c r="F33" s="5" t="s">
        <v>42</v>
      </c>
      <c r="G33" s="5" t="s">
        <v>21</v>
      </c>
      <c r="H33" s="1" t="s">
        <v>17</v>
      </c>
      <c r="I33" s="1" t="s">
        <v>17</v>
      </c>
      <c r="J33" s="2" t="s">
        <v>17</v>
      </c>
      <c r="K33" s="2" t="s">
        <v>22</v>
      </c>
      <c r="L33" s="3">
        <v>37.43</v>
      </c>
      <c r="M33" s="1" t="s">
        <v>18</v>
      </c>
      <c r="N33" s="2" t="s">
        <v>19</v>
      </c>
      <c r="O33" s="2" t="s">
        <v>78</v>
      </c>
      <c r="P33" s="4">
        <v>42471</v>
      </c>
      <c r="Q33" s="1" t="s">
        <v>20</v>
      </c>
    </row>
    <row r="34" spans="1:17" x14ac:dyDescent="0.25">
      <c r="A34" s="1" t="s">
        <v>79</v>
      </c>
      <c r="B34" s="6" t="s">
        <v>16</v>
      </c>
      <c r="C34" s="5" t="s">
        <v>31</v>
      </c>
      <c r="D34" s="5" t="s">
        <v>80</v>
      </c>
      <c r="E34" s="1" t="s">
        <v>17</v>
      </c>
      <c r="F34" s="5" t="s">
        <v>42</v>
      </c>
      <c r="G34" s="5" t="s">
        <v>29</v>
      </c>
      <c r="H34" s="1" t="s">
        <v>17</v>
      </c>
      <c r="I34" s="1" t="s">
        <v>17</v>
      </c>
      <c r="J34" s="2" t="s">
        <v>81</v>
      </c>
      <c r="K34" s="2" t="s">
        <v>25</v>
      </c>
      <c r="L34" s="3">
        <v>283.95</v>
      </c>
      <c r="M34" s="1" t="s">
        <v>18</v>
      </c>
      <c r="N34" s="2" t="s">
        <v>19</v>
      </c>
      <c r="O34" s="2" t="s">
        <v>82</v>
      </c>
      <c r="P34" s="4">
        <v>42536</v>
      </c>
      <c r="Q34" s="1" t="s">
        <v>20</v>
      </c>
    </row>
    <row r="35" spans="1:17" x14ac:dyDescent="0.25">
      <c r="A35" s="1" t="s">
        <v>79</v>
      </c>
      <c r="B35" s="6" t="s">
        <v>16</v>
      </c>
      <c r="C35" s="5" t="s">
        <v>31</v>
      </c>
      <c r="D35" s="5" t="s">
        <v>80</v>
      </c>
      <c r="E35" s="1" t="s">
        <v>17</v>
      </c>
      <c r="F35" s="5" t="s">
        <v>42</v>
      </c>
      <c r="G35" s="5" t="s">
        <v>29</v>
      </c>
      <c r="H35" s="1" t="s">
        <v>17</v>
      </c>
      <c r="I35" s="1" t="s">
        <v>17</v>
      </c>
      <c r="J35" s="2" t="s">
        <v>81</v>
      </c>
      <c r="K35" s="2" t="s">
        <v>25</v>
      </c>
      <c r="L35" s="3">
        <v>198.45000000000002</v>
      </c>
      <c r="M35" s="1" t="s">
        <v>18</v>
      </c>
      <c r="N35" s="2" t="s">
        <v>19</v>
      </c>
      <c r="O35" s="2" t="s">
        <v>83</v>
      </c>
      <c r="P35" s="4">
        <v>42536</v>
      </c>
      <c r="Q35" s="1" t="s">
        <v>20</v>
      </c>
    </row>
    <row r="36" spans="1:17" x14ac:dyDescent="0.25">
      <c r="A36" s="1" t="s">
        <v>79</v>
      </c>
      <c r="B36" s="6" t="s">
        <v>16</v>
      </c>
      <c r="C36" s="5" t="s">
        <v>31</v>
      </c>
      <c r="D36" s="5" t="s">
        <v>84</v>
      </c>
      <c r="E36" s="1" t="s">
        <v>17</v>
      </c>
      <c r="F36" s="5" t="s">
        <v>42</v>
      </c>
      <c r="G36" s="5" t="s">
        <v>29</v>
      </c>
      <c r="H36" s="1" t="s">
        <v>17</v>
      </c>
      <c r="I36" s="1" t="s">
        <v>17</v>
      </c>
      <c r="J36" s="2" t="s">
        <v>85</v>
      </c>
      <c r="K36" s="2" t="s">
        <v>25</v>
      </c>
      <c r="L36" s="3">
        <v>94.65</v>
      </c>
      <c r="M36" s="1" t="s">
        <v>18</v>
      </c>
      <c r="N36" s="2" t="s">
        <v>19</v>
      </c>
      <c r="O36" s="2" t="s">
        <v>82</v>
      </c>
      <c r="P36" s="4">
        <v>42536</v>
      </c>
      <c r="Q36" s="1" t="s">
        <v>20</v>
      </c>
    </row>
    <row r="37" spans="1:17" x14ac:dyDescent="0.25">
      <c r="A37" s="1" t="s">
        <v>79</v>
      </c>
      <c r="B37" s="6" t="s">
        <v>16</v>
      </c>
      <c r="C37" s="5" t="s">
        <v>31</v>
      </c>
      <c r="D37" s="5" t="s">
        <v>84</v>
      </c>
      <c r="E37" s="1" t="s">
        <v>17</v>
      </c>
      <c r="F37" s="5" t="s">
        <v>42</v>
      </c>
      <c r="G37" s="5" t="s">
        <v>29</v>
      </c>
      <c r="H37" s="1" t="s">
        <v>17</v>
      </c>
      <c r="I37" s="1" t="s">
        <v>17</v>
      </c>
      <c r="J37" s="2" t="s">
        <v>85</v>
      </c>
      <c r="K37" s="2" t="s">
        <v>25</v>
      </c>
      <c r="L37" s="3">
        <v>66.150000000000006</v>
      </c>
      <c r="M37" s="1" t="s">
        <v>18</v>
      </c>
      <c r="N37" s="2" t="s">
        <v>19</v>
      </c>
      <c r="O37" s="2" t="s">
        <v>83</v>
      </c>
      <c r="P37" s="4">
        <v>42536</v>
      </c>
      <c r="Q37" s="1" t="s">
        <v>20</v>
      </c>
    </row>
    <row r="38" spans="1:17" x14ac:dyDescent="0.25">
      <c r="A38" s="1" t="s">
        <v>86</v>
      </c>
      <c r="B38" s="6" t="s">
        <v>16</v>
      </c>
      <c r="C38" s="5" t="s">
        <v>31</v>
      </c>
      <c r="D38" s="5" t="s">
        <v>87</v>
      </c>
      <c r="E38" s="1" t="s">
        <v>17</v>
      </c>
      <c r="F38" s="5" t="s">
        <v>42</v>
      </c>
      <c r="G38" s="5" t="s">
        <v>29</v>
      </c>
      <c r="H38" s="1" t="s">
        <v>17</v>
      </c>
      <c r="I38" s="1" t="s">
        <v>17</v>
      </c>
      <c r="J38" s="2" t="s">
        <v>88</v>
      </c>
      <c r="K38" s="2" t="s">
        <v>25</v>
      </c>
      <c r="L38" s="3">
        <v>229.05</v>
      </c>
      <c r="M38" s="1" t="s">
        <v>18</v>
      </c>
      <c r="N38" s="2" t="s">
        <v>19</v>
      </c>
      <c r="O38" s="2" t="s">
        <v>89</v>
      </c>
      <c r="P38" s="4">
        <v>42257</v>
      </c>
      <c r="Q38" s="1" t="s">
        <v>20</v>
      </c>
    </row>
    <row r="39" spans="1:17" x14ac:dyDescent="0.25">
      <c r="A39" s="1" t="s">
        <v>86</v>
      </c>
      <c r="B39" s="6" t="s">
        <v>16</v>
      </c>
      <c r="C39" s="5" t="s">
        <v>31</v>
      </c>
      <c r="D39" s="5" t="s">
        <v>45</v>
      </c>
      <c r="E39" s="1" t="s">
        <v>17</v>
      </c>
      <c r="F39" s="5" t="s">
        <v>42</v>
      </c>
      <c r="G39" s="5" t="s">
        <v>27</v>
      </c>
      <c r="H39" s="1" t="s">
        <v>17</v>
      </c>
      <c r="I39" s="1" t="s">
        <v>17</v>
      </c>
      <c r="J39" s="2" t="s">
        <v>46</v>
      </c>
      <c r="K39" s="2" t="s">
        <v>25</v>
      </c>
      <c r="L39" s="3">
        <v>412</v>
      </c>
      <c r="M39" s="1" t="s">
        <v>18</v>
      </c>
      <c r="N39" s="2" t="s">
        <v>19</v>
      </c>
      <c r="O39" s="2" t="s">
        <v>90</v>
      </c>
      <c r="P39" s="4">
        <v>42257</v>
      </c>
      <c r="Q39" s="1" t="s">
        <v>20</v>
      </c>
    </row>
    <row r="40" spans="1:17" x14ac:dyDescent="0.25">
      <c r="A40" s="1" t="s">
        <v>86</v>
      </c>
      <c r="B40" s="6" t="s">
        <v>16</v>
      </c>
      <c r="C40" s="5" t="s">
        <v>31</v>
      </c>
      <c r="D40" s="5" t="s">
        <v>41</v>
      </c>
      <c r="E40" s="1" t="s">
        <v>17</v>
      </c>
      <c r="F40" s="5" t="s">
        <v>42</v>
      </c>
      <c r="G40" s="5" t="s">
        <v>29</v>
      </c>
      <c r="H40" s="1" t="s">
        <v>17</v>
      </c>
      <c r="I40" s="1" t="s">
        <v>17</v>
      </c>
      <c r="J40" s="2" t="s">
        <v>43</v>
      </c>
      <c r="K40" s="2" t="s">
        <v>25</v>
      </c>
      <c r="L40" s="3">
        <v>687.15</v>
      </c>
      <c r="M40" s="1" t="s">
        <v>18</v>
      </c>
      <c r="N40" s="2" t="s">
        <v>19</v>
      </c>
      <c r="O40" s="2" t="s">
        <v>89</v>
      </c>
      <c r="P40" s="4">
        <v>42257</v>
      </c>
      <c r="Q40" s="1" t="s">
        <v>20</v>
      </c>
    </row>
    <row r="41" spans="1:17" x14ac:dyDescent="0.25">
      <c r="A41" s="1" t="s">
        <v>35</v>
      </c>
      <c r="B41" s="6" t="s">
        <v>16</v>
      </c>
      <c r="C41" s="5" t="s">
        <v>31</v>
      </c>
      <c r="D41" s="5" t="s">
        <v>26</v>
      </c>
      <c r="E41" s="1" t="s">
        <v>17</v>
      </c>
      <c r="F41" s="5" t="s">
        <v>42</v>
      </c>
      <c r="G41" s="5" t="s">
        <v>24</v>
      </c>
      <c r="H41" s="1" t="s">
        <v>17</v>
      </c>
      <c r="I41" s="1" t="s">
        <v>17</v>
      </c>
      <c r="J41" s="2" t="s">
        <v>17</v>
      </c>
      <c r="K41" s="2" t="s">
        <v>25</v>
      </c>
      <c r="L41" s="3">
        <v>244.5</v>
      </c>
      <c r="M41" s="1" t="s">
        <v>18</v>
      </c>
      <c r="N41" s="2" t="s">
        <v>19</v>
      </c>
      <c r="O41" s="2" t="s">
        <v>91</v>
      </c>
      <c r="P41" s="4">
        <v>42226</v>
      </c>
      <c r="Q41" s="1" t="s">
        <v>20</v>
      </c>
    </row>
    <row r="42" spans="1:17" x14ac:dyDescent="0.25">
      <c r="A42" s="1" t="s">
        <v>35</v>
      </c>
      <c r="B42" s="6" t="s">
        <v>16</v>
      </c>
      <c r="C42" s="5" t="s">
        <v>31</v>
      </c>
      <c r="D42" s="5" t="s">
        <v>26</v>
      </c>
      <c r="E42" s="1" t="s">
        <v>17</v>
      </c>
      <c r="F42" s="5" t="s">
        <v>42</v>
      </c>
      <c r="G42" s="5" t="s">
        <v>21</v>
      </c>
      <c r="H42" s="1" t="s">
        <v>17</v>
      </c>
      <c r="I42" s="1" t="s">
        <v>17</v>
      </c>
      <c r="J42" s="2" t="s">
        <v>17</v>
      </c>
      <c r="K42" s="2" t="s">
        <v>22</v>
      </c>
      <c r="L42" s="3">
        <v>276.97000000000003</v>
      </c>
      <c r="M42" s="1" t="s">
        <v>18</v>
      </c>
      <c r="N42" s="2" t="s">
        <v>19</v>
      </c>
      <c r="O42" s="2" t="s">
        <v>92</v>
      </c>
      <c r="P42" s="4">
        <v>42226</v>
      </c>
      <c r="Q42" s="1" t="s">
        <v>20</v>
      </c>
    </row>
    <row r="43" spans="1:17" x14ac:dyDescent="0.25">
      <c r="A43" s="1" t="s">
        <v>35</v>
      </c>
      <c r="B43" s="6" t="s">
        <v>16</v>
      </c>
      <c r="C43" s="5" t="s">
        <v>31</v>
      </c>
      <c r="D43" s="5" t="s">
        <v>26</v>
      </c>
      <c r="E43" s="1" t="s">
        <v>17</v>
      </c>
      <c r="F43" s="5" t="s">
        <v>42</v>
      </c>
      <c r="G43" s="5" t="s">
        <v>21</v>
      </c>
      <c r="H43" s="1" t="s">
        <v>17</v>
      </c>
      <c r="I43" s="1" t="s">
        <v>17</v>
      </c>
      <c r="J43" s="2" t="s">
        <v>17</v>
      </c>
      <c r="K43" s="2" t="s">
        <v>22</v>
      </c>
      <c r="L43" s="3">
        <v>438.42</v>
      </c>
      <c r="M43" s="1" t="s">
        <v>18</v>
      </c>
      <c r="N43" s="2" t="s">
        <v>19</v>
      </c>
      <c r="O43" s="2" t="s">
        <v>93</v>
      </c>
      <c r="P43" s="4">
        <v>42226</v>
      </c>
      <c r="Q43" s="1" t="s">
        <v>20</v>
      </c>
    </row>
    <row r="44" spans="1:17" x14ac:dyDescent="0.25">
      <c r="A44" s="1" t="s">
        <v>35</v>
      </c>
      <c r="B44" s="6" t="s">
        <v>16</v>
      </c>
      <c r="C44" s="5" t="s">
        <v>31</v>
      </c>
      <c r="D44" s="5" t="s">
        <v>45</v>
      </c>
      <c r="E44" s="1" t="s">
        <v>17</v>
      </c>
      <c r="F44" s="5" t="s">
        <v>42</v>
      </c>
      <c r="G44" s="5" t="s">
        <v>27</v>
      </c>
      <c r="H44" s="1" t="s">
        <v>17</v>
      </c>
      <c r="I44" s="1" t="s">
        <v>17</v>
      </c>
      <c r="J44" s="2" t="s">
        <v>46</v>
      </c>
      <c r="K44" s="2" t="s">
        <v>25</v>
      </c>
      <c r="L44" s="3">
        <v>516</v>
      </c>
      <c r="M44" s="1" t="s">
        <v>18</v>
      </c>
      <c r="N44" s="2" t="s">
        <v>19</v>
      </c>
      <c r="O44" s="2" t="s">
        <v>94</v>
      </c>
      <c r="P44" s="4">
        <v>42226</v>
      </c>
      <c r="Q44" s="1" t="s">
        <v>20</v>
      </c>
    </row>
    <row r="45" spans="1:17" x14ac:dyDescent="0.25">
      <c r="A45" s="1" t="s">
        <v>95</v>
      </c>
      <c r="B45" s="6" t="s">
        <v>16</v>
      </c>
      <c r="C45" s="5" t="s">
        <v>31</v>
      </c>
      <c r="D45" s="5" t="s">
        <v>45</v>
      </c>
      <c r="E45" s="1" t="s">
        <v>17</v>
      </c>
      <c r="F45" s="5" t="s">
        <v>42</v>
      </c>
      <c r="G45" s="5" t="s">
        <v>27</v>
      </c>
      <c r="H45" s="1" t="s">
        <v>17</v>
      </c>
      <c r="I45" s="1" t="s">
        <v>17</v>
      </c>
      <c r="J45" s="2" t="s">
        <v>46</v>
      </c>
      <c r="K45" s="2" t="s">
        <v>25</v>
      </c>
      <c r="L45" s="3">
        <v>407.38</v>
      </c>
      <c r="M45" s="1" t="s">
        <v>18</v>
      </c>
      <c r="N45" s="2" t="s">
        <v>19</v>
      </c>
      <c r="O45" s="2" t="s">
        <v>96</v>
      </c>
      <c r="P45" s="4">
        <v>42289</v>
      </c>
      <c r="Q45" s="1" t="s">
        <v>20</v>
      </c>
    </row>
    <row r="46" spans="1:17" x14ac:dyDescent="0.25">
      <c r="A46" s="1" t="s">
        <v>40</v>
      </c>
      <c r="B46" s="6" t="s">
        <v>16</v>
      </c>
      <c r="C46" s="5" t="s">
        <v>31</v>
      </c>
      <c r="D46" s="5" t="s">
        <v>87</v>
      </c>
      <c r="E46" s="1" t="s">
        <v>17</v>
      </c>
      <c r="F46" s="5" t="s">
        <v>42</v>
      </c>
      <c r="G46" s="5" t="s">
        <v>29</v>
      </c>
      <c r="H46" s="1" t="s">
        <v>17</v>
      </c>
      <c r="I46" s="1" t="s">
        <v>17</v>
      </c>
      <c r="J46" s="2" t="s">
        <v>88</v>
      </c>
      <c r="K46" s="2" t="s">
        <v>22</v>
      </c>
      <c r="L46" s="3">
        <v>89.42</v>
      </c>
      <c r="M46" s="1" t="s">
        <v>18</v>
      </c>
      <c r="N46" s="2" t="s">
        <v>19</v>
      </c>
      <c r="O46" s="2" t="s">
        <v>44</v>
      </c>
      <c r="P46" s="4">
        <v>42348</v>
      </c>
      <c r="Q46" s="1" t="s">
        <v>20</v>
      </c>
    </row>
    <row r="47" spans="1:17" x14ac:dyDescent="0.25">
      <c r="A47" s="1" t="s">
        <v>40</v>
      </c>
      <c r="B47" s="6" t="s">
        <v>16</v>
      </c>
      <c r="C47" s="5" t="s">
        <v>31</v>
      </c>
      <c r="D47" s="5" t="s">
        <v>26</v>
      </c>
      <c r="E47" s="1" t="s">
        <v>17</v>
      </c>
      <c r="F47" s="5" t="s">
        <v>42</v>
      </c>
      <c r="G47" s="5" t="s">
        <v>24</v>
      </c>
      <c r="H47" s="1" t="s">
        <v>17</v>
      </c>
      <c r="I47" s="1" t="s">
        <v>17</v>
      </c>
      <c r="J47" s="2" t="s">
        <v>17</v>
      </c>
      <c r="K47" s="2" t="s">
        <v>25</v>
      </c>
      <c r="L47" s="3">
        <v>108.28</v>
      </c>
      <c r="M47" s="1" t="s">
        <v>18</v>
      </c>
      <c r="N47" s="2" t="s">
        <v>19</v>
      </c>
      <c r="O47" s="2" t="s">
        <v>97</v>
      </c>
      <c r="P47" s="4">
        <v>42348</v>
      </c>
      <c r="Q47" s="1" t="s">
        <v>20</v>
      </c>
    </row>
    <row r="48" spans="1:17" x14ac:dyDescent="0.25">
      <c r="A48" s="1"/>
      <c r="B48" s="6"/>
      <c r="C48" s="5"/>
      <c r="D48" s="5"/>
      <c r="E48" s="1"/>
      <c r="F48" s="5" t="s">
        <v>98</v>
      </c>
      <c r="G48" s="5"/>
      <c r="H48" s="1"/>
      <c r="I48" s="1"/>
      <c r="J48" s="2"/>
      <c r="K48" s="2"/>
      <c r="L48" s="3">
        <v>14441.37</v>
      </c>
      <c r="M48" s="1"/>
      <c r="N48" s="2"/>
      <c r="O48" s="2"/>
      <c r="P48" s="4"/>
      <c r="Q48" s="1"/>
    </row>
    <row r="49" spans="1:17" x14ac:dyDescent="0.25">
      <c r="A49" s="1" t="s">
        <v>52</v>
      </c>
      <c r="B49" s="6" t="s">
        <v>16</v>
      </c>
      <c r="C49" s="5" t="s">
        <v>31</v>
      </c>
      <c r="D49" s="5" t="s">
        <v>26</v>
      </c>
      <c r="E49" s="1" t="s">
        <v>17</v>
      </c>
      <c r="F49" s="5" t="s">
        <v>99</v>
      </c>
      <c r="G49" s="5" t="s">
        <v>23</v>
      </c>
      <c r="H49" s="1" t="s">
        <v>17</v>
      </c>
      <c r="I49" s="1" t="s">
        <v>17</v>
      </c>
      <c r="J49" s="2" t="s">
        <v>17</v>
      </c>
      <c r="K49" s="2" t="s">
        <v>22</v>
      </c>
      <c r="L49" s="3">
        <v>282.84000000000003</v>
      </c>
      <c r="M49" s="1" t="s">
        <v>18</v>
      </c>
      <c r="N49" s="2" t="s">
        <v>19</v>
      </c>
      <c r="O49" s="2" t="s">
        <v>100</v>
      </c>
      <c r="P49" s="4">
        <v>42416</v>
      </c>
      <c r="Q49" s="1" t="s">
        <v>20</v>
      </c>
    </row>
    <row r="50" spans="1:17" x14ac:dyDescent="0.25">
      <c r="A50" s="1" t="s">
        <v>52</v>
      </c>
      <c r="B50" s="6" t="s">
        <v>16</v>
      </c>
      <c r="C50" s="5" t="s">
        <v>31</v>
      </c>
      <c r="D50" s="5" t="s">
        <v>26</v>
      </c>
      <c r="E50" s="1" t="s">
        <v>17</v>
      </c>
      <c r="F50" s="5" t="s">
        <v>99</v>
      </c>
      <c r="G50" s="5" t="s">
        <v>23</v>
      </c>
      <c r="H50" s="1" t="s">
        <v>17</v>
      </c>
      <c r="I50" s="1" t="s">
        <v>17</v>
      </c>
      <c r="J50" s="2" t="s">
        <v>17</v>
      </c>
      <c r="K50" s="2" t="s">
        <v>25</v>
      </c>
      <c r="L50" s="3">
        <v>111.7</v>
      </c>
      <c r="M50" s="1" t="s">
        <v>18</v>
      </c>
      <c r="N50" s="2" t="s">
        <v>19</v>
      </c>
      <c r="O50" s="2" t="s">
        <v>101</v>
      </c>
      <c r="P50" s="4">
        <v>42416</v>
      </c>
      <c r="Q50" s="1" t="s">
        <v>20</v>
      </c>
    </row>
    <row r="51" spans="1:17" x14ac:dyDescent="0.25">
      <c r="A51" s="1" t="s">
        <v>62</v>
      </c>
      <c r="B51" s="6" t="s">
        <v>16</v>
      </c>
      <c r="C51" s="5" t="s">
        <v>31</v>
      </c>
      <c r="D51" s="5" t="s">
        <v>26</v>
      </c>
      <c r="E51" s="1" t="s">
        <v>17</v>
      </c>
      <c r="F51" s="5" t="s">
        <v>99</v>
      </c>
      <c r="G51" s="5" t="s">
        <v>23</v>
      </c>
      <c r="H51" s="1" t="s">
        <v>17</v>
      </c>
      <c r="I51" s="1" t="s">
        <v>17</v>
      </c>
      <c r="J51" s="2" t="s">
        <v>17</v>
      </c>
      <c r="K51" s="2" t="s">
        <v>22</v>
      </c>
      <c r="L51" s="3">
        <v>281.95999999999998</v>
      </c>
      <c r="M51" s="1" t="s">
        <v>18</v>
      </c>
      <c r="N51" s="2" t="s">
        <v>19</v>
      </c>
      <c r="O51" s="2" t="s">
        <v>102</v>
      </c>
      <c r="P51" s="4">
        <v>42439</v>
      </c>
      <c r="Q51" s="1" t="s">
        <v>20</v>
      </c>
    </row>
    <row r="52" spans="1:17" x14ac:dyDescent="0.25">
      <c r="A52" s="1" t="s">
        <v>62</v>
      </c>
      <c r="B52" s="6" t="s">
        <v>16</v>
      </c>
      <c r="C52" s="5" t="s">
        <v>31</v>
      </c>
      <c r="D52" s="5" t="s">
        <v>26</v>
      </c>
      <c r="E52" s="1" t="s">
        <v>17</v>
      </c>
      <c r="F52" s="5" t="s">
        <v>99</v>
      </c>
      <c r="G52" s="5" t="s">
        <v>23</v>
      </c>
      <c r="H52" s="1" t="s">
        <v>17</v>
      </c>
      <c r="I52" s="1" t="s">
        <v>17</v>
      </c>
      <c r="J52" s="2" t="s">
        <v>17</v>
      </c>
      <c r="K52" s="2" t="s">
        <v>22</v>
      </c>
      <c r="L52" s="3">
        <v>369.51</v>
      </c>
      <c r="M52" s="1" t="s">
        <v>18</v>
      </c>
      <c r="N52" s="2" t="s">
        <v>19</v>
      </c>
      <c r="O52" s="2" t="s">
        <v>103</v>
      </c>
      <c r="P52" s="4">
        <v>42439</v>
      </c>
      <c r="Q52" s="1" t="s">
        <v>20</v>
      </c>
    </row>
    <row r="53" spans="1:17" x14ac:dyDescent="0.25">
      <c r="A53" s="1" t="s">
        <v>62</v>
      </c>
      <c r="B53" s="6" t="s">
        <v>16</v>
      </c>
      <c r="C53" s="5" t="s">
        <v>31</v>
      </c>
      <c r="D53" s="5" t="s">
        <v>26</v>
      </c>
      <c r="E53" s="1" t="s">
        <v>17</v>
      </c>
      <c r="F53" s="5" t="s">
        <v>99</v>
      </c>
      <c r="G53" s="5" t="s">
        <v>23</v>
      </c>
      <c r="H53" s="1" t="s">
        <v>17</v>
      </c>
      <c r="I53" s="1" t="s">
        <v>17</v>
      </c>
      <c r="J53" s="2" t="s">
        <v>17</v>
      </c>
      <c r="K53" s="2" t="s">
        <v>22</v>
      </c>
      <c r="L53" s="3">
        <v>784.78</v>
      </c>
      <c r="M53" s="1" t="s">
        <v>18</v>
      </c>
      <c r="N53" s="2" t="s">
        <v>19</v>
      </c>
      <c r="O53" s="2" t="s">
        <v>104</v>
      </c>
      <c r="P53" s="4">
        <v>42439</v>
      </c>
      <c r="Q53" s="1" t="s">
        <v>20</v>
      </c>
    </row>
    <row r="54" spans="1:17" x14ac:dyDescent="0.25">
      <c r="A54" s="1" t="s">
        <v>75</v>
      </c>
      <c r="B54" s="6" t="s">
        <v>16</v>
      </c>
      <c r="C54" s="5" t="s">
        <v>31</v>
      </c>
      <c r="D54" s="5" t="s">
        <v>26</v>
      </c>
      <c r="E54" s="1" t="s">
        <v>17</v>
      </c>
      <c r="F54" s="5" t="s">
        <v>99</v>
      </c>
      <c r="G54" s="5" t="s">
        <v>23</v>
      </c>
      <c r="H54" s="1" t="s">
        <v>17</v>
      </c>
      <c r="I54" s="1" t="s">
        <v>17</v>
      </c>
      <c r="J54" s="2" t="s">
        <v>105</v>
      </c>
      <c r="K54" s="2" t="s">
        <v>22</v>
      </c>
      <c r="L54" s="3">
        <v>738.47</v>
      </c>
      <c r="M54" s="1" t="s">
        <v>18</v>
      </c>
      <c r="N54" s="2" t="s">
        <v>19</v>
      </c>
      <c r="O54" s="2" t="s">
        <v>106</v>
      </c>
      <c r="P54" s="4">
        <v>42471</v>
      </c>
      <c r="Q54" s="1" t="s">
        <v>20</v>
      </c>
    </row>
    <row r="55" spans="1:17" x14ac:dyDescent="0.25">
      <c r="A55" s="1" t="s">
        <v>30</v>
      </c>
      <c r="B55" s="6" t="s">
        <v>16</v>
      </c>
      <c r="C55" s="5" t="s">
        <v>31</v>
      </c>
      <c r="D55" s="5" t="s">
        <v>107</v>
      </c>
      <c r="E55" s="1" t="s">
        <v>17</v>
      </c>
      <c r="F55" s="5" t="s">
        <v>99</v>
      </c>
      <c r="G55" s="5" t="s">
        <v>23</v>
      </c>
      <c r="H55" s="1" t="s">
        <v>17</v>
      </c>
      <c r="I55" s="1" t="s">
        <v>17</v>
      </c>
      <c r="J55" s="2" t="s">
        <v>108</v>
      </c>
      <c r="K55" s="2" t="s">
        <v>25</v>
      </c>
      <c r="L55" s="3">
        <v>382.2</v>
      </c>
      <c r="M55" s="1" t="s">
        <v>18</v>
      </c>
      <c r="N55" s="2" t="s">
        <v>19</v>
      </c>
      <c r="O55" s="2" t="s">
        <v>109</v>
      </c>
      <c r="P55" s="4">
        <v>42321</v>
      </c>
      <c r="Q55" s="1" t="s">
        <v>20</v>
      </c>
    </row>
    <row r="56" spans="1:17" x14ac:dyDescent="0.25">
      <c r="A56" s="1" t="s">
        <v>30</v>
      </c>
      <c r="B56" s="6" t="s">
        <v>16</v>
      </c>
      <c r="C56" s="5" t="s">
        <v>31</v>
      </c>
      <c r="D56" s="5" t="s">
        <v>107</v>
      </c>
      <c r="E56" s="1" t="s">
        <v>17</v>
      </c>
      <c r="F56" s="5" t="s">
        <v>99</v>
      </c>
      <c r="G56" s="5" t="s">
        <v>23</v>
      </c>
      <c r="H56" s="1" t="s">
        <v>17</v>
      </c>
      <c r="I56" s="1" t="s">
        <v>17</v>
      </c>
      <c r="J56" s="2" t="s">
        <v>108</v>
      </c>
      <c r="K56" s="2" t="s">
        <v>25</v>
      </c>
      <c r="L56" s="3">
        <v>382.2</v>
      </c>
      <c r="M56" s="1" t="s">
        <v>18</v>
      </c>
      <c r="N56" s="2" t="s">
        <v>19</v>
      </c>
      <c r="O56" s="2" t="s">
        <v>110</v>
      </c>
      <c r="P56" s="4">
        <v>42321</v>
      </c>
      <c r="Q56" s="1" t="s">
        <v>20</v>
      </c>
    </row>
    <row r="57" spans="1:17" x14ac:dyDescent="0.25">
      <c r="A57" s="1" t="s">
        <v>30</v>
      </c>
      <c r="B57" s="6" t="s">
        <v>16</v>
      </c>
      <c r="C57" s="5" t="s">
        <v>31</v>
      </c>
      <c r="D57" s="5" t="s">
        <v>26</v>
      </c>
      <c r="E57" s="1" t="s">
        <v>17</v>
      </c>
      <c r="F57" s="5" t="s">
        <v>99</v>
      </c>
      <c r="G57" s="5" t="s">
        <v>23</v>
      </c>
      <c r="H57" s="1" t="s">
        <v>17</v>
      </c>
      <c r="I57" s="1" t="s">
        <v>17</v>
      </c>
      <c r="J57" s="2" t="s">
        <v>17</v>
      </c>
      <c r="K57" s="2" t="s">
        <v>22</v>
      </c>
      <c r="L57" s="3">
        <v>44</v>
      </c>
      <c r="M57" s="1" t="s">
        <v>18</v>
      </c>
      <c r="N57" s="2" t="s">
        <v>19</v>
      </c>
      <c r="O57" s="2" t="s">
        <v>111</v>
      </c>
      <c r="P57" s="4">
        <v>42321</v>
      </c>
      <c r="Q57" s="1" t="s">
        <v>20</v>
      </c>
    </row>
    <row r="58" spans="1:17" x14ac:dyDescent="0.25">
      <c r="A58" s="1" t="s">
        <v>40</v>
      </c>
      <c r="B58" s="6" t="s">
        <v>16</v>
      </c>
      <c r="C58" s="5" t="s">
        <v>31</v>
      </c>
      <c r="D58" s="5" t="s">
        <v>26</v>
      </c>
      <c r="E58" s="1" t="s">
        <v>17</v>
      </c>
      <c r="F58" s="5" t="s">
        <v>99</v>
      </c>
      <c r="G58" s="5" t="s">
        <v>23</v>
      </c>
      <c r="H58" s="1" t="s">
        <v>17</v>
      </c>
      <c r="I58" s="1" t="s">
        <v>17</v>
      </c>
      <c r="J58" s="2" t="s">
        <v>17</v>
      </c>
      <c r="K58" s="2" t="s">
        <v>22</v>
      </c>
      <c r="L58" s="3">
        <v>374.66</v>
      </c>
      <c r="M58" s="1" t="s">
        <v>18</v>
      </c>
      <c r="N58" s="2" t="s">
        <v>19</v>
      </c>
      <c r="O58" s="2" t="s">
        <v>112</v>
      </c>
      <c r="P58" s="4">
        <v>42348</v>
      </c>
      <c r="Q58" s="1" t="s">
        <v>20</v>
      </c>
    </row>
    <row r="59" spans="1:17" x14ac:dyDescent="0.25">
      <c r="A59" s="1" t="s">
        <v>40</v>
      </c>
      <c r="B59" s="6" t="s">
        <v>16</v>
      </c>
      <c r="C59" s="5" t="s">
        <v>31</v>
      </c>
      <c r="D59" s="5" t="s">
        <v>26</v>
      </c>
      <c r="E59" s="1" t="s">
        <v>17</v>
      </c>
      <c r="F59" s="5" t="s">
        <v>99</v>
      </c>
      <c r="G59" s="5" t="s">
        <v>23</v>
      </c>
      <c r="H59" s="1" t="s">
        <v>17</v>
      </c>
      <c r="I59" s="1" t="s">
        <v>17</v>
      </c>
      <c r="J59" s="2" t="s">
        <v>17</v>
      </c>
      <c r="K59" s="2" t="s">
        <v>25</v>
      </c>
      <c r="L59" s="3">
        <v>108.28</v>
      </c>
      <c r="M59" s="1" t="s">
        <v>18</v>
      </c>
      <c r="N59" s="2" t="s">
        <v>19</v>
      </c>
      <c r="O59" s="2" t="s">
        <v>97</v>
      </c>
      <c r="P59" s="4">
        <v>42348</v>
      </c>
      <c r="Q59" s="1" t="s">
        <v>20</v>
      </c>
    </row>
    <row r="60" spans="1:17" x14ac:dyDescent="0.25">
      <c r="A60" s="1" t="s">
        <v>79</v>
      </c>
      <c r="B60" s="6" t="s">
        <v>16</v>
      </c>
      <c r="C60" s="5" t="s">
        <v>31</v>
      </c>
      <c r="D60" s="5" t="s">
        <v>26</v>
      </c>
      <c r="E60" s="1" t="s">
        <v>17</v>
      </c>
      <c r="F60" s="5" t="s">
        <v>99</v>
      </c>
      <c r="G60" s="5" t="s">
        <v>23</v>
      </c>
      <c r="H60" s="1" t="s">
        <v>17</v>
      </c>
      <c r="I60" s="1" t="s">
        <v>17</v>
      </c>
      <c r="J60" s="2" t="s">
        <v>105</v>
      </c>
      <c r="K60" s="2" t="s">
        <v>25</v>
      </c>
      <c r="L60" s="3">
        <v>602.20000000000005</v>
      </c>
      <c r="M60" s="1" t="s">
        <v>18</v>
      </c>
      <c r="N60" s="2" t="s">
        <v>19</v>
      </c>
      <c r="O60" s="2" t="s">
        <v>113</v>
      </c>
      <c r="P60" s="4">
        <v>42536</v>
      </c>
      <c r="Q60" s="1" t="s">
        <v>20</v>
      </c>
    </row>
    <row r="61" spans="1:17" x14ac:dyDescent="0.25">
      <c r="A61" s="1" t="s">
        <v>70</v>
      </c>
      <c r="B61" s="6" t="s">
        <v>16</v>
      </c>
      <c r="C61" s="5" t="s">
        <v>31</v>
      </c>
      <c r="D61" s="5" t="s">
        <v>26</v>
      </c>
      <c r="E61" s="1" t="s">
        <v>17</v>
      </c>
      <c r="F61" s="5" t="s">
        <v>99</v>
      </c>
      <c r="G61" s="5" t="s">
        <v>23</v>
      </c>
      <c r="H61" s="1" t="s">
        <v>17</v>
      </c>
      <c r="I61" s="1" t="s">
        <v>17</v>
      </c>
      <c r="J61" s="2" t="s">
        <v>17</v>
      </c>
      <c r="K61" s="2" t="s">
        <v>22</v>
      </c>
      <c r="L61" s="3">
        <v>43.26</v>
      </c>
      <c r="M61" s="1" t="s">
        <v>18</v>
      </c>
      <c r="N61" s="2" t="s">
        <v>19</v>
      </c>
      <c r="O61" s="2" t="s">
        <v>114</v>
      </c>
      <c r="P61" s="4">
        <v>42508</v>
      </c>
      <c r="Q61" s="1" t="s">
        <v>20</v>
      </c>
    </row>
    <row r="62" spans="1:17" x14ac:dyDescent="0.25">
      <c r="A62" s="1" t="s">
        <v>70</v>
      </c>
      <c r="B62" s="6" t="s">
        <v>16</v>
      </c>
      <c r="C62" s="5" t="s">
        <v>31</v>
      </c>
      <c r="D62" s="5" t="s">
        <v>26</v>
      </c>
      <c r="E62" s="1" t="s">
        <v>17</v>
      </c>
      <c r="F62" s="5" t="s">
        <v>99</v>
      </c>
      <c r="G62" s="5" t="s">
        <v>23</v>
      </c>
      <c r="H62" s="1" t="s">
        <v>17</v>
      </c>
      <c r="I62" s="1" t="s">
        <v>17</v>
      </c>
      <c r="J62" s="2" t="s">
        <v>17</v>
      </c>
      <c r="K62" s="2" t="s">
        <v>22</v>
      </c>
      <c r="L62" s="3">
        <v>238.72</v>
      </c>
      <c r="M62" s="1" t="s">
        <v>18</v>
      </c>
      <c r="N62" s="2" t="s">
        <v>19</v>
      </c>
      <c r="O62" s="2" t="s">
        <v>115</v>
      </c>
      <c r="P62" s="4">
        <v>42508</v>
      </c>
      <c r="Q62" s="1" t="s">
        <v>20</v>
      </c>
    </row>
    <row r="63" spans="1:17" x14ac:dyDescent="0.25">
      <c r="A63" s="1" t="s">
        <v>79</v>
      </c>
      <c r="B63" s="6" t="s">
        <v>16</v>
      </c>
      <c r="C63" s="5" t="s">
        <v>31</v>
      </c>
      <c r="D63" s="5" t="s">
        <v>26</v>
      </c>
      <c r="E63" s="1" t="s">
        <v>17</v>
      </c>
      <c r="F63" s="5" t="s">
        <v>99</v>
      </c>
      <c r="G63" s="5" t="s">
        <v>23</v>
      </c>
      <c r="H63" s="1" t="s">
        <v>17</v>
      </c>
      <c r="I63" s="1" t="s">
        <v>17</v>
      </c>
      <c r="J63" s="2" t="s">
        <v>17</v>
      </c>
      <c r="K63" s="2" t="s">
        <v>22</v>
      </c>
      <c r="L63" s="3">
        <v>270.95999999999998</v>
      </c>
      <c r="M63" s="1" t="s">
        <v>18</v>
      </c>
      <c r="N63" s="2" t="s">
        <v>19</v>
      </c>
      <c r="O63" s="2" t="s">
        <v>116</v>
      </c>
      <c r="P63" s="4">
        <v>42536</v>
      </c>
      <c r="Q63" s="1" t="s">
        <v>20</v>
      </c>
    </row>
    <row r="64" spans="1:17" x14ac:dyDescent="0.25">
      <c r="A64" s="1" t="s">
        <v>35</v>
      </c>
      <c r="B64" s="6" t="s">
        <v>16</v>
      </c>
      <c r="C64" s="5" t="s">
        <v>31</v>
      </c>
      <c r="D64" s="5" t="s">
        <v>26</v>
      </c>
      <c r="E64" s="1" t="s">
        <v>17</v>
      </c>
      <c r="F64" s="5" t="s">
        <v>99</v>
      </c>
      <c r="G64" s="5" t="s">
        <v>23</v>
      </c>
      <c r="H64" s="1" t="s">
        <v>17</v>
      </c>
      <c r="I64" s="1" t="s">
        <v>17</v>
      </c>
      <c r="J64" s="2" t="s">
        <v>117</v>
      </c>
      <c r="K64" s="2" t="s">
        <v>25</v>
      </c>
      <c r="L64" s="3">
        <v>709.9</v>
      </c>
      <c r="M64" s="1" t="s">
        <v>18</v>
      </c>
      <c r="N64" s="2" t="s">
        <v>19</v>
      </c>
      <c r="O64" s="2" t="s">
        <v>118</v>
      </c>
      <c r="P64" s="4">
        <v>42226</v>
      </c>
      <c r="Q64" s="1" t="s">
        <v>20</v>
      </c>
    </row>
    <row r="65" spans="1:17" x14ac:dyDescent="0.25">
      <c r="A65" s="1" t="s">
        <v>35</v>
      </c>
      <c r="B65" s="6" t="s">
        <v>16</v>
      </c>
      <c r="C65" s="5" t="s">
        <v>31</v>
      </c>
      <c r="D65" s="5" t="s">
        <v>26</v>
      </c>
      <c r="E65" s="1" t="s">
        <v>28</v>
      </c>
      <c r="F65" s="5" t="s">
        <v>99</v>
      </c>
      <c r="G65" s="5" t="s">
        <v>23</v>
      </c>
      <c r="H65" s="1" t="s">
        <v>17</v>
      </c>
      <c r="I65" s="1" t="s">
        <v>17</v>
      </c>
      <c r="J65" s="2" t="s">
        <v>17</v>
      </c>
      <c r="K65" s="2" t="s">
        <v>22</v>
      </c>
      <c r="L65" s="3">
        <v>210</v>
      </c>
      <c r="M65" s="1" t="s">
        <v>18</v>
      </c>
      <c r="N65" s="2" t="s">
        <v>19</v>
      </c>
      <c r="O65" s="2" t="s">
        <v>119</v>
      </c>
      <c r="P65" s="4">
        <v>42226</v>
      </c>
      <c r="Q65" s="1" t="s">
        <v>20</v>
      </c>
    </row>
    <row r="66" spans="1:17" x14ac:dyDescent="0.25">
      <c r="A66" s="1" t="s">
        <v>86</v>
      </c>
      <c r="B66" s="6" t="s">
        <v>16</v>
      </c>
      <c r="C66" s="5" t="s">
        <v>31</v>
      </c>
      <c r="D66" s="5" t="s">
        <v>26</v>
      </c>
      <c r="E66" s="1" t="s">
        <v>17</v>
      </c>
      <c r="F66" s="5" t="s">
        <v>99</v>
      </c>
      <c r="G66" s="5" t="s">
        <v>23</v>
      </c>
      <c r="H66" s="1" t="s">
        <v>17</v>
      </c>
      <c r="I66" s="1" t="s">
        <v>17</v>
      </c>
      <c r="J66" s="2" t="s">
        <v>117</v>
      </c>
      <c r="K66" s="2" t="s">
        <v>25</v>
      </c>
      <c r="L66" s="3">
        <v>519</v>
      </c>
      <c r="M66" s="1" t="s">
        <v>18</v>
      </c>
      <c r="N66" s="2" t="s">
        <v>19</v>
      </c>
      <c r="O66" s="2" t="s">
        <v>120</v>
      </c>
      <c r="P66" s="4">
        <v>42257</v>
      </c>
      <c r="Q66" s="1" t="s">
        <v>20</v>
      </c>
    </row>
    <row r="67" spans="1:17" x14ac:dyDescent="0.25">
      <c r="A67" s="1" t="s">
        <v>52</v>
      </c>
      <c r="B67" s="6" t="s">
        <v>16</v>
      </c>
      <c r="C67" s="5" t="s">
        <v>31</v>
      </c>
      <c r="D67" s="5" t="s">
        <v>26</v>
      </c>
      <c r="E67" s="1" t="s">
        <v>17</v>
      </c>
      <c r="F67" s="5" t="s">
        <v>99</v>
      </c>
      <c r="G67" s="5" t="s">
        <v>23</v>
      </c>
      <c r="H67" s="1" t="s">
        <v>17</v>
      </c>
      <c r="I67" s="1" t="s">
        <v>17</v>
      </c>
      <c r="J67" s="2" t="s">
        <v>17</v>
      </c>
      <c r="K67" s="2" t="s">
        <v>22</v>
      </c>
      <c r="L67" s="3">
        <v>270.95999999999998</v>
      </c>
      <c r="M67" s="1" t="s">
        <v>18</v>
      </c>
      <c r="N67" s="2" t="s">
        <v>19</v>
      </c>
      <c r="O67" s="2" t="s">
        <v>121</v>
      </c>
      <c r="P67" s="4">
        <v>42416</v>
      </c>
      <c r="Q67" s="1" t="s">
        <v>20</v>
      </c>
    </row>
    <row r="68" spans="1:17" x14ac:dyDescent="0.25">
      <c r="A68" s="1" t="s">
        <v>62</v>
      </c>
      <c r="B68" s="6" t="s">
        <v>16</v>
      </c>
      <c r="C68" s="5" t="s">
        <v>31</v>
      </c>
      <c r="D68" s="5" t="s">
        <v>26</v>
      </c>
      <c r="E68" s="1" t="s">
        <v>17</v>
      </c>
      <c r="F68" s="5" t="s">
        <v>99</v>
      </c>
      <c r="G68" s="5" t="s">
        <v>23</v>
      </c>
      <c r="H68" s="1" t="s">
        <v>17</v>
      </c>
      <c r="I68" s="1" t="s">
        <v>17</v>
      </c>
      <c r="J68" s="2" t="s">
        <v>17</v>
      </c>
      <c r="K68" s="2" t="s">
        <v>22</v>
      </c>
      <c r="L68" s="3">
        <v>14.25</v>
      </c>
      <c r="M68" s="1" t="s">
        <v>18</v>
      </c>
      <c r="N68" s="2" t="s">
        <v>19</v>
      </c>
      <c r="O68" s="2" t="s">
        <v>122</v>
      </c>
      <c r="P68" s="4">
        <v>42439</v>
      </c>
      <c r="Q68" s="1" t="s">
        <v>20</v>
      </c>
    </row>
    <row r="69" spans="1:17" x14ac:dyDescent="0.25">
      <c r="A69" s="1"/>
      <c r="B69" s="6"/>
      <c r="C69" s="5"/>
      <c r="D69" s="5"/>
      <c r="E69" s="1"/>
      <c r="F69" s="5" t="s">
        <v>123</v>
      </c>
      <c r="G69" s="5"/>
      <c r="H69" s="1"/>
      <c r="I69" s="1"/>
      <c r="J69" s="2"/>
      <c r="K69" s="2"/>
      <c r="L69" s="3">
        <v>6739.85</v>
      </c>
      <c r="M69" s="1"/>
      <c r="N69" s="2"/>
      <c r="O69" s="2"/>
      <c r="P69" s="4"/>
      <c r="Q69" s="1"/>
    </row>
    <row r="70" spans="1:17" x14ac:dyDescent="0.25">
      <c r="A70" s="1" t="s">
        <v>62</v>
      </c>
      <c r="B70" s="6" t="s">
        <v>16</v>
      </c>
      <c r="C70" s="5" t="s">
        <v>31</v>
      </c>
      <c r="D70" s="5" t="s">
        <v>26</v>
      </c>
      <c r="E70" s="1" t="s">
        <v>17</v>
      </c>
      <c r="F70" s="5" t="s">
        <v>124</v>
      </c>
      <c r="G70" s="5" t="s">
        <v>23</v>
      </c>
      <c r="H70" s="1" t="s">
        <v>17</v>
      </c>
      <c r="I70" s="1" t="s">
        <v>17</v>
      </c>
      <c r="J70" s="2" t="s">
        <v>17</v>
      </c>
      <c r="K70" s="2" t="s">
        <v>22</v>
      </c>
      <c r="L70" s="3">
        <v>359.7</v>
      </c>
      <c r="M70" s="1" t="s">
        <v>18</v>
      </c>
      <c r="N70" s="2" t="s">
        <v>19</v>
      </c>
      <c r="O70" s="2" t="s">
        <v>125</v>
      </c>
      <c r="P70" s="4">
        <v>42439</v>
      </c>
      <c r="Q70" s="1" t="s">
        <v>20</v>
      </c>
    </row>
    <row r="71" spans="1:17" x14ac:dyDescent="0.25">
      <c r="A71" s="1" t="s">
        <v>52</v>
      </c>
      <c r="B71" s="6" t="s">
        <v>16</v>
      </c>
      <c r="C71" s="5" t="s">
        <v>31</v>
      </c>
      <c r="D71" s="5" t="s">
        <v>26</v>
      </c>
      <c r="E71" s="1" t="s">
        <v>17</v>
      </c>
      <c r="F71" s="5" t="s">
        <v>124</v>
      </c>
      <c r="G71" s="5" t="s">
        <v>23</v>
      </c>
      <c r="H71" s="1" t="s">
        <v>17</v>
      </c>
      <c r="I71" s="1" t="s">
        <v>17</v>
      </c>
      <c r="J71" s="2" t="s">
        <v>17</v>
      </c>
      <c r="K71" s="2" t="s">
        <v>22</v>
      </c>
      <c r="L71" s="3">
        <v>392.39</v>
      </c>
      <c r="M71" s="1" t="s">
        <v>18</v>
      </c>
      <c r="N71" s="2" t="s">
        <v>19</v>
      </c>
      <c r="O71" s="2" t="s">
        <v>126</v>
      </c>
      <c r="P71" s="4">
        <v>42416</v>
      </c>
      <c r="Q71" s="1" t="s">
        <v>20</v>
      </c>
    </row>
    <row r="72" spans="1:17" x14ac:dyDescent="0.25">
      <c r="A72" s="1" t="s">
        <v>95</v>
      </c>
      <c r="B72" s="6" t="s">
        <v>16</v>
      </c>
      <c r="C72" s="5" t="s">
        <v>31</v>
      </c>
      <c r="D72" s="5" t="s">
        <v>26</v>
      </c>
      <c r="E72" s="1" t="s">
        <v>17</v>
      </c>
      <c r="F72" s="5" t="s">
        <v>124</v>
      </c>
      <c r="G72" s="5" t="s">
        <v>23</v>
      </c>
      <c r="H72" s="1" t="s">
        <v>17</v>
      </c>
      <c r="I72" s="1" t="s">
        <v>17</v>
      </c>
      <c r="J72" s="2" t="s">
        <v>17</v>
      </c>
      <c r="K72" s="2" t="s">
        <v>22</v>
      </c>
      <c r="L72" s="3">
        <v>419.40000000000003</v>
      </c>
      <c r="M72" s="1" t="s">
        <v>18</v>
      </c>
      <c r="N72" s="2" t="s">
        <v>19</v>
      </c>
      <c r="O72" s="2" t="s">
        <v>127</v>
      </c>
      <c r="P72" s="4">
        <v>42289</v>
      </c>
      <c r="Q72" s="1" t="s">
        <v>20</v>
      </c>
    </row>
    <row r="73" spans="1:17" x14ac:dyDescent="0.25">
      <c r="A73" s="1" t="s">
        <v>59</v>
      </c>
      <c r="B73" s="6" t="s">
        <v>16</v>
      </c>
      <c r="C73" s="5" t="s">
        <v>31</v>
      </c>
      <c r="D73" s="5" t="s">
        <v>26</v>
      </c>
      <c r="E73" s="1" t="s">
        <v>17</v>
      </c>
      <c r="F73" s="5" t="s">
        <v>124</v>
      </c>
      <c r="G73" s="5" t="s">
        <v>23</v>
      </c>
      <c r="H73" s="1" t="s">
        <v>17</v>
      </c>
      <c r="I73" s="1" t="s">
        <v>17</v>
      </c>
      <c r="J73" s="2" t="s">
        <v>17</v>
      </c>
      <c r="K73" s="2" t="s">
        <v>22</v>
      </c>
      <c r="L73" s="3">
        <v>318.95999999999998</v>
      </c>
      <c r="M73" s="1" t="s">
        <v>18</v>
      </c>
      <c r="N73" s="2" t="s">
        <v>19</v>
      </c>
      <c r="O73" s="2" t="s">
        <v>128</v>
      </c>
      <c r="P73" s="4">
        <v>42382</v>
      </c>
      <c r="Q73" s="1" t="s">
        <v>20</v>
      </c>
    </row>
    <row r="74" spans="1:17" x14ac:dyDescent="0.25">
      <c r="A74" s="1" t="s">
        <v>30</v>
      </c>
      <c r="B74" s="6" t="s">
        <v>16</v>
      </c>
      <c r="C74" s="5" t="s">
        <v>31</v>
      </c>
      <c r="D74" s="5" t="s">
        <v>26</v>
      </c>
      <c r="E74" s="1" t="s">
        <v>17</v>
      </c>
      <c r="F74" s="5" t="s">
        <v>124</v>
      </c>
      <c r="G74" s="5" t="s">
        <v>23</v>
      </c>
      <c r="H74" s="1" t="s">
        <v>17</v>
      </c>
      <c r="I74" s="1" t="s">
        <v>17</v>
      </c>
      <c r="J74" s="2" t="s">
        <v>17</v>
      </c>
      <c r="K74" s="2" t="s">
        <v>22</v>
      </c>
      <c r="L74" s="3">
        <v>344.40000000000003</v>
      </c>
      <c r="M74" s="1" t="s">
        <v>18</v>
      </c>
      <c r="N74" s="2" t="s">
        <v>19</v>
      </c>
      <c r="O74" s="2" t="s">
        <v>129</v>
      </c>
      <c r="P74" s="4">
        <v>42321</v>
      </c>
      <c r="Q74" s="1" t="s">
        <v>20</v>
      </c>
    </row>
    <row r="75" spans="1:17" x14ac:dyDescent="0.25">
      <c r="A75" s="1" t="s">
        <v>35</v>
      </c>
      <c r="B75" s="6" t="s">
        <v>16</v>
      </c>
      <c r="C75" s="5" t="s">
        <v>31</v>
      </c>
      <c r="D75" s="5" t="s">
        <v>26</v>
      </c>
      <c r="E75" s="1" t="s">
        <v>17</v>
      </c>
      <c r="F75" s="5" t="s">
        <v>124</v>
      </c>
      <c r="G75" s="5" t="s">
        <v>23</v>
      </c>
      <c r="H75" s="1" t="s">
        <v>17</v>
      </c>
      <c r="I75" s="1" t="s">
        <v>17</v>
      </c>
      <c r="J75" s="2" t="s">
        <v>17</v>
      </c>
      <c r="K75" s="2" t="s">
        <v>22</v>
      </c>
      <c r="L75" s="3">
        <v>386.66</v>
      </c>
      <c r="M75" s="1" t="s">
        <v>18</v>
      </c>
      <c r="N75" s="2" t="s">
        <v>19</v>
      </c>
      <c r="O75" s="2" t="s">
        <v>130</v>
      </c>
      <c r="P75" s="4">
        <v>42226</v>
      </c>
      <c r="Q75" s="1" t="s">
        <v>20</v>
      </c>
    </row>
    <row r="76" spans="1:17" x14ac:dyDescent="0.25">
      <c r="A76" s="1" t="s">
        <v>59</v>
      </c>
      <c r="B76" s="6" t="s">
        <v>16</v>
      </c>
      <c r="C76" s="5" t="s">
        <v>31</v>
      </c>
      <c r="D76" s="5" t="s">
        <v>26</v>
      </c>
      <c r="E76" s="1" t="s">
        <v>17</v>
      </c>
      <c r="F76" s="5" t="s">
        <v>124</v>
      </c>
      <c r="G76" s="5" t="s">
        <v>23</v>
      </c>
      <c r="H76" s="1" t="s">
        <v>17</v>
      </c>
      <c r="I76" s="1" t="s">
        <v>17</v>
      </c>
      <c r="J76" s="2" t="s">
        <v>17</v>
      </c>
      <c r="K76" s="2" t="s">
        <v>22</v>
      </c>
      <c r="L76" s="3">
        <v>44.71</v>
      </c>
      <c r="M76" s="1" t="s">
        <v>18</v>
      </c>
      <c r="N76" s="2" t="s">
        <v>19</v>
      </c>
      <c r="O76" s="2" t="s">
        <v>128</v>
      </c>
      <c r="P76" s="4">
        <v>42382</v>
      </c>
      <c r="Q76" s="1" t="s">
        <v>20</v>
      </c>
    </row>
    <row r="77" spans="1:17" x14ac:dyDescent="0.25">
      <c r="A77" s="1"/>
      <c r="B77" s="6"/>
      <c r="C77" s="5"/>
      <c r="D77" s="5"/>
      <c r="E77" s="1"/>
      <c r="F77" s="5" t="s">
        <v>131</v>
      </c>
      <c r="G77" s="5"/>
      <c r="H77" s="1"/>
      <c r="I77" s="1"/>
      <c r="J77" s="2"/>
      <c r="K77" s="2"/>
      <c r="L77" s="3">
        <v>2266.2200000000003</v>
      </c>
      <c r="M77" s="1"/>
      <c r="N77" s="2"/>
      <c r="O77" s="2"/>
      <c r="P77" s="4"/>
      <c r="Q77" s="1"/>
    </row>
    <row r="78" spans="1:17" x14ac:dyDescent="0.25">
      <c r="A78" s="1" t="s">
        <v>40</v>
      </c>
      <c r="B78" s="6" t="s">
        <v>16</v>
      </c>
      <c r="C78" s="5" t="s">
        <v>31</v>
      </c>
      <c r="D78" s="5" t="s">
        <v>26</v>
      </c>
      <c r="E78" s="1" t="s">
        <v>17</v>
      </c>
      <c r="F78" s="5" t="s">
        <v>132</v>
      </c>
      <c r="G78" s="5" t="s">
        <v>23</v>
      </c>
      <c r="H78" s="1" t="s">
        <v>17</v>
      </c>
      <c r="I78" s="1" t="s">
        <v>17</v>
      </c>
      <c r="J78" s="2" t="s">
        <v>17</v>
      </c>
      <c r="K78" s="2" t="s">
        <v>25</v>
      </c>
      <c r="L78" s="3">
        <v>108.28</v>
      </c>
      <c r="M78" s="1" t="s">
        <v>18</v>
      </c>
      <c r="N78" s="2" t="s">
        <v>19</v>
      </c>
      <c r="O78" s="2" t="s">
        <v>97</v>
      </c>
      <c r="P78" s="4">
        <v>42348</v>
      </c>
      <c r="Q78" s="1" t="s">
        <v>20</v>
      </c>
    </row>
    <row r="79" spans="1:17" x14ac:dyDescent="0.25">
      <c r="A79" s="1"/>
      <c r="B79" s="6"/>
      <c r="C79" s="5"/>
      <c r="D79" s="5"/>
      <c r="E79" s="1"/>
      <c r="F79" s="5" t="s">
        <v>133</v>
      </c>
      <c r="G79" s="5"/>
      <c r="H79" s="1"/>
      <c r="I79" s="1"/>
      <c r="J79" s="2"/>
      <c r="K79" s="2"/>
      <c r="L79" s="3">
        <v>108.28</v>
      </c>
      <c r="M79" s="1"/>
      <c r="N79" s="2"/>
      <c r="O79" s="2"/>
      <c r="P79" s="4"/>
      <c r="Q79" s="1"/>
    </row>
    <row r="80" spans="1:17" x14ac:dyDescent="0.25">
      <c r="A80" s="1" t="s">
        <v>40</v>
      </c>
      <c r="B80" s="6" t="s">
        <v>16</v>
      </c>
      <c r="C80" s="5" t="s">
        <v>31</v>
      </c>
      <c r="D80" s="5" t="s">
        <v>26</v>
      </c>
      <c r="E80" s="1" t="s">
        <v>17</v>
      </c>
      <c r="F80" s="5" t="s">
        <v>134</v>
      </c>
      <c r="G80" s="5" t="s">
        <v>23</v>
      </c>
      <c r="H80" s="1" t="s">
        <v>17</v>
      </c>
      <c r="I80" s="1" t="s">
        <v>17</v>
      </c>
      <c r="J80" s="2" t="s">
        <v>17</v>
      </c>
      <c r="K80" s="2" t="s">
        <v>25</v>
      </c>
      <c r="L80" s="3">
        <v>108.27</v>
      </c>
      <c r="M80" s="1" t="s">
        <v>18</v>
      </c>
      <c r="N80" s="2" t="s">
        <v>19</v>
      </c>
      <c r="O80" s="2" t="s">
        <v>97</v>
      </c>
      <c r="P80" s="4">
        <v>42348</v>
      </c>
      <c r="Q80" s="1" t="s">
        <v>20</v>
      </c>
    </row>
    <row r="81" spans="1:17" x14ac:dyDescent="0.25">
      <c r="A81" s="1"/>
      <c r="B81" s="6"/>
      <c r="C81" s="5"/>
      <c r="D81" s="5"/>
      <c r="E81" s="1"/>
      <c r="F81" s="5" t="s">
        <v>135</v>
      </c>
      <c r="G81" s="5"/>
      <c r="H81" s="1"/>
      <c r="I81" s="1"/>
      <c r="J81" s="2"/>
      <c r="K81" s="2"/>
      <c r="L81" s="3">
        <v>108.27</v>
      </c>
      <c r="M81" s="1"/>
      <c r="N81" s="2"/>
      <c r="O81" s="2"/>
      <c r="P81" s="4"/>
      <c r="Q81" s="1"/>
    </row>
    <row r="82" spans="1:17" x14ac:dyDescent="0.25">
      <c r="A82" s="1" t="s">
        <v>40</v>
      </c>
      <c r="B82" s="6" t="s">
        <v>16</v>
      </c>
      <c r="C82" s="5" t="s">
        <v>31</v>
      </c>
      <c r="D82" s="5" t="s">
        <v>26</v>
      </c>
      <c r="E82" s="1" t="s">
        <v>17</v>
      </c>
      <c r="F82" s="5" t="s">
        <v>136</v>
      </c>
      <c r="G82" s="5" t="s">
        <v>23</v>
      </c>
      <c r="H82" s="1" t="s">
        <v>17</v>
      </c>
      <c r="I82" s="1" t="s">
        <v>17</v>
      </c>
      <c r="J82" s="2" t="s">
        <v>17</v>
      </c>
      <c r="K82" s="2" t="s">
        <v>25</v>
      </c>
      <c r="L82" s="3">
        <v>108.27</v>
      </c>
      <c r="M82" s="1" t="s">
        <v>18</v>
      </c>
      <c r="N82" s="2" t="s">
        <v>19</v>
      </c>
      <c r="O82" s="2" t="s">
        <v>97</v>
      </c>
      <c r="P82" s="4">
        <v>42348</v>
      </c>
      <c r="Q82" s="1" t="s">
        <v>20</v>
      </c>
    </row>
    <row r="83" spans="1:17" x14ac:dyDescent="0.25">
      <c r="A83" s="1"/>
      <c r="B83" s="6"/>
      <c r="C83" s="5"/>
      <c r="D83" s="5"/>
      <c r="E83" s="1"/>
      <c r="F83" s="5" t="s">
        <v>137</v>
      </c>
      <c r="G83" s="5"/>
      <c r="H83" s="1"/>
      <c r="I83" s="1"/>
      <c r="J83" s="2"/>
      <c r="K83" s="2"/>
      <c r="L83" s="3">
        <v>108.27</v>
      </c>
      <c r="M83" s="1"/>
      <c r="N83" s="2"/>
      <c r="O83" s="2"/>
      <c r="P83" s="4"/>
      <c r="Q83" s="1"/>
    </row>
    <row r="84" spans="1:17" x14ac:dyDescent="0.25">
      <c r="A84" s="1"/>
      <c r="B84" s="6"/>
      <c r="C84" s="5" t="s">
        <v>138</v>
      </c>
      <c r="D84" s="5"/>
      <c r="E84" s="1"/>
      <c r="F84" s="5"/>
      <c r="G84" s="5"/>
      <c r="H84" s="1"/>
      <c r="I84" s="1"/>
      <c r="J84" s="2"/>
      <c r="K84" s="2"/>
      <c r="L84" s="3">
        <v>25128.15</v>
      </c>
      <c r="M84" s="1"/>
      <c r="N84" s="2"/>
      <c r="O84" s="2"/>
      <c r="P84" s="4"/>
      <c r="Q84" s="1"/>
    </row>
    <row r="86" spans="1:17" hidden="1" x14ac:dyDescent="0.25"/>
    <row r="87" spans="1:17" hidden="1" x14ac:dyDescent="0.25"/>
    <row r="88" spans="1:17" hidden="1" x14ac:dyDescent="0.25">
      <c r="P88" s="79">
        <v>394.51195500000006</v>
      </c>
    </row>
    <row r="89" spans="1:17" hidden="1" x14ac:dyDescent="0.25"/>
    <row r="90" spans="1:17" hidden="1" x14ac:dyDescent="0.25"/>
    <row r="91" spans="1:17" hidden="1" x14ac:dyDescent="0.25"/>
    <row r="92" spans="1:17" hidden="1" x14ac:dyDescent="0.25"/>
    <row r="93" spans="1:17" hidden="1" x14ac:dyDescent="0.25"/>
    <row r="94" spans="1:17" hidden="1" x14ac:dyDescent="0.25"/>
    <row r="95" spans="1:17" hidden="1" x14ac:dyDescent="0.25"/>
    <row r="96" spans="1:17" hidden="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16 Closing Rev</vt:lpstr>
      <vt:lpstr>Expenses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2017-02-21T03:07:03Z</dcterms:modified>
</cp:coreProperties>
</file>